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795" tabRatio="211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<sst xmlns="http://schemas.openxmlformats.org/spreadsheetml/2006/main" count="184" uniqueCount="58">
  <si>
    <t xml:space="preserve">   St Barnabas Zwevegem-Tourcoing  </t>
  </si>
  <si>
    <t>21 april-avril 2013</t>
  </si>
  <si>
    <t>Reeks 1</t>
  </si>
  <si>
    <t>Reeks 2</t>
  </si>
  <si>
    <t>Reeks 3</t>
  </si>
  <si>
    <t>Reeks 4</t>
  </si>
  <si>
    <t>Reeks 5</t>
  </si>
  <si>
    <t>Reeks 6</t>
  </si>
  <si>
    <t>Totaal</t>
  </si>
  <si>
    <t>Groesser Patrick</t>
  </si>
  <si>
    <t>SBZ</t>
  </si>
  <si>
    <t>Lebrun Pascal</t>
  </si>
  <si>
    <t>TNT</t>
  </si>
  <si>
    <t>Geerinckx Erik</t>
  </si>
  <si>
    <t>Van Brussel Andre</t>
  </si>
  <si>
    <t>Renaud Jacky</t>
  </si>
  <si>
    <t>Devos Armand</t>
  </si>
  <si>
    <t>Letrillard Dominique</t>
  </si>
  <si>
    <t>De Loose Marc</t>
  </si>
  <si>
    <t>Vercruysse Dominique</t>
  </si>
  <si>
    <t>Cartierre Jimmy</t>
  </si>
  <si>
    <t>Meyfroidt Kris</t>
  </si>
  <si>
    <t>Cartierre Marc</t>
  </si>
  <si>
    <t>Stamper Hans</t>
  </si>
  <si>
    <t>Vincke Marc</t>
  </si>
  <si>
    <t xml:space="preserve">          TNT-Tourcoing-St Barnabas Zwevegen</t>
  </si>
  <si>
    <t xml:space="preserve">                05 juillet 2014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</si>
  <si>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</si>
  <si>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</si>
  <si>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</si>
  <si>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</si>
  <si>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</si>
  <si>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</si>
  <si>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</si>
  <si>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</si>
  <si>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Serie 9</t>
  </si>
  <si>
    <t>Serie 10</t>
  </si>
  <si>
    <t>resultat</t>
  </si>
  <si>
    <t>Desbonnez Vincent</t>
  </si>
  <si>
    <t>Bamelis Rony</t>
  </si>
  <si>
    <t>Vandenbussche Didier</t>
  </si>
  <si>
    <t>Buyse Christophe</t>
  </si>
  <si>
    <t>Van Laar Jan</t>
  </si>
  <si>
    <t>Cartierre Charles</t>
  </si>
  <si>
    <t>Dhoedt Fernand</t>
  </si>
  <si>
    <t>Resultat</t>
  </si>
  <si>
    <t>Vincent Debonnez</t>
  </si>
  <si>
    <t>Marc De Loose</t>
  </si>
  <si>
    <t>Rony Bamelis</t>
  </si>
  <si>
    <t>Didier Vandenbucsshe</t>
  </si>
  <si>
    <t>Jacky Renaux</t>
  </si>
  <si>
    <t>Armand Devos</t>
  </si>
  <si>
    <t>Dominique Vercruysse</t>
  </si>
  <si>
    <t>Marc Vincke</t>
  </si>
  <si>
    <t>Christophe Buyse</t>
  </si>
  <si>
    <t>Jan Van Laer</t>
  </si>
  <si>
    <t>Charles Cartierre</t>
  </si>
  <si>
    <t>Fernand Dhondt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</si>
</sst>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2"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6" fillId="0" borderId="0">
      <alignment/>
      <protection/>
    </xf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41" applyBorder="1">
      <alignment/>
      <protection/>
    </xf>
    <xf numFmtId="0" fontId="4" fillId="0" borderId="10" xfId="0" applyNumberFormat="1" applyFont="1" applyFill="1" applyBorder="1" applyAlignment="1">
      <alignment/>
    </xf>
    <xf numFmtId="0" fontId="6" fillId="0" borderId="0" xfId="4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10" xfId="41" applyFont="1" applyBorder="1">
      <alignment/>
      <protection/>
    </xf>
    <xf numFmtId="0" fontId="6" fillId="0" borderId="10" xfId="41" applyFill="1" applyBorder="1">
      <alignment/>
      <protection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41" applyFill="1" applyBorder="1">
      <alignment/>
      <protection/>
    </xf>
    <xf numFmtId="0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0" xfId="41" applyBorder="1">
      <alignment/>
      <protection/>
    </xf>
    <xf numFmtId="0" fontId="4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10" xfId="4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zoomScale="107" zoomScaleNormal="107" zoomScalePageLayoutView="0" workbookViewId="0" topLeftCell="A4">
      <selection activeCell="B4" sqref="B4"/>
    </sheetView>
  </sheetViews>
  <sheetFormatPr defaultColWidth="11.57421875" defaultRowHeight="12.75"/>
  <cols>
    <col min="1" max="1" width="5.7109375" style="0" customWidth="1"/>
    <col min="2" max="2" width="32.7109375" style="0" customWidth="1"/>
    <col min="3" max="3" width="6.28125" style="0" customWidth="1"/>
    <col min="4" max="9" width="11.28125" style="0" customWidth="1"/>
    <col min="10" max="10" width="9.8515625" style="0" customWidth="1"/>
  </cols>
  <sheetData>
    <row r="1" ht="12.75" hidden="1"/>
    <row r="2" ht="12.75" customHeight="1" hidden="1">
      <c r="B2" s="1"/>
    </row>
    <row r="3" spans="2:11" ht="12.75" customHeight="1" hidden="1">
      <c r="B3" s="1"/>
      <c r="K3" s="1"/>
    </row>
    <row r="4" spans="1:11" ht="25.5" customHeight="1">
      <c r="A4" s="2"/>
      <c r="C4" s="3"/>
      <c r="D4" s="3" t="s">
        <v>0</v>
      </c>
      <c r="K4" s="1"/>
    </row>
    <row r="5" spans="1:17" ht="25.5" customHeight="1">
      <c r="A5" s="4"/>
      <c r="C5" s="1"/>
      <c r="D5" s="1"/>
      <c r="E5" s="3" t="s">
        <v>1</v>
      </c>
      <c r="K5" s="4"/>
      <c r="L5" s="4"/>
      <c r="M5" s="4"/>
      <c r="N5" s="4"/>
      <c r="O5" s="4"/>
      <c r="P5" s="4"/>
      <c r="Q5" s="5"/>
    </row>
    <row r="6" spans="1:17" ht="24" customHeight="1">
      <c r="A6" s="4"/>
      <c r="B6" s="2"/>
      <c r="C6" s="4"/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7" t="s">
        <v>8</v>
      </c>
      <c r="K6" s="2"/>
      <c r="L6" s="2"/>
      <c r="M6" s="2"/>
      <c r="N6" s="2"/>
      <c r="O6" s="2"/>
      <c r="P6" s="2"/>
      <c r="Q6" s="8"/>
    </row>
    <row r="7" spans="1:17" ht="24" customHeight="1">
      <c r="A7" s="6">
        <v>1</v>
      </c>
      <c r="B7" s="6" t="s">
        <v>9</v>
      </c>
      <c r="C7" s="6" t="s">
        <v>10</v>
      </c>
      <c r="D7" s="9">
        <v>101.8</v>
      </c>
      <c r="E7" s="6">
        <v>97.7</v>
      </c>
      <c r="F7" s="6">
        <v>99.9</v>
      </c>
      <c r="G7" s="6">
        <v>101.8</v>
      </c>
      <c r="H7" s="6">
        <v>100.5</v>
      </c>
      <c r="I7" s="6">
        <v>102.6</v>
      </c>
      <c r="J7" s="10">
        <f aca="true" t="shared" si="0" ref="J7:J19">SUM(D7,E7,F7,G7,H7,I7)</f>
        <v>604.3</v>
      </c>
      <c r="K7" s="2"/>
      <c r="L7" s="2"/>
      <c r="M7" s="2"/>
      <c r="N7" s="2"/>
      <c r="O7" s="2"/>
      <c r="P7" s="2"/>
      <c r="Q7" s="2"/>
    </row>
    <row r="8" spans="1:17" ht="24" customHeight="1">
      <c r="A8" s="6">
        <v>2</v>
      </c>
      <c r="B8" s="6" t="s">
        <v>11</v>
      </c>
      <c r="C8" s="9" t="s">
        <v>12</v>
      </c>
      <c r="D8" s="6">
        <v>102.8</v>
      </c>
      <c r="E8" s="6">
        <v>102.1</v>
      </c>
      <c r="F8" s="6">
        <v>102.3</v>
      </c>
      <c r="G8" s="6">
        <v>102.9</v>
      </c>
      <c r="H8" s="6">
        <v>104.8</v>
      </c>
      <c r="I8" s="6">
        <v>102.2</v>
      </c>
      <c r="J8" s="10">
        <f t="shared" si="0"/>
        <v>617.1</v>
      </c>
      <c r="K8" s="2"/>
      <c r="L8" s="2"/>
      <c r="M8" s="2"/>
      <c r="N8" s="2"/>
      <c r="O8" s="2"/>
      <c r="P8" s="2"/>
      <c r="Q8" s="2"/>
    </row>
    <row r="9" spans="1:17" ht="24" customHeight="1">
      <c r="A9" s="6">
        <v>3</v>
      </c>
      <c r="B9" s="6" t="s">
        <v>13</v>
      </c>
      <c r="C9" s="9" t="s">
        <v>10</v>
      </c>
      <c r="D9" s="6">
        <v>95.8</v>
      </c>
      <c r="E9" s="6">
        <v>95.8</v>
      </c>
      <c r="F9" s="6">
        <v>98.1</v>
      </c>
      <c r="G9" s="6">
        <v>96.2</v>
      </c>
      <c r="H9" s="6">
        <v>94.4</v>
      </c>
      <c r="I9" s="6">
        <v>95.2</v>
      </c>
      <c r="J9" s="10">
        <f t="shared" si="0"/>
        <v>575.5</v>
      </c>
      <c r="K9" s="2"/>
      <c r="L9" s="2"/>
      <c r="M9" s="2"/>
      <c r="N9" s="2"/>
      <c r="O9" s="2"/>
      <c r="P9" s="2"/>
      <c r="Q9" s="2"/>
    </row>
    <row r="10" spans="1:17" ht="24" customHeight="1">
      <c r="A10" s="6">
        <v>4</v>
      </c>
      <c r="B10" s="6" t="s">
        <v>14</v>
      </c>
      <c r="C10" s="9" t="s">
        <v>10</v>
      </c>
      <c r="D10" s="6">
        <v>100.2</v>
      </c>
      <c r="E10" s="6">
        <v>100.7</v>
      </c>
      <c r="F10" s="6">
        <v>101.4</v>
      </c>
      <c r="G10" s="6">
        <v>98</v>
      </c>
      <c r="H10" s="6">
        <v>103.5</v>
      </c>
      <c r="I10" s="6">
        <v>103.4</v>
      </c>
      <c r="J10" s="10">
        <f t="shared" si="0"/>
        <v>607.2</v>
      </c>
      <c r="K10" s="2"/>
      <c r="L10" s="2"/>
      <c r="M10" s="2"/>
      <c r="N10" s="2"/>
      <c r="O10" s="2"/>
      <c r="P10" s="2"/>
      <c r="Q10" s="2"/>
    </row>
    <row r="11" spans="1:17" ht="24" customHeight="1">
      <c r="A11" s="6">
        <v>5</v>
      </c>
      <c r="B11" s="6" t="s">
        <v>15</v>
      </c>
      <c r="C11" s="9" t="s">
        <v>12</v>
      </c>
      <c r="D11" s="6">
        <v>93.6</v>
      </c>
      <c r="E11" s="6">
        <v>97.2</v>
      </c>
      <c r="F11" s="6">
        <v>94.6</v>
      </c>
      <c r="G11" s="6">
        <v>101</v>
      </c>
      <c r="H11" s="6">
        <v>98.4</v>
      </c>
      <c r="I11" s="6">
        <v>98.6</v>
      </c>
      <c r="J11" s="10">
        <f t="shared" si="0"/>
        <v>583.4</v>
      </c>
      <c r="K11" s="11"/>
      <c r="L11" s="2"/>
      <c r="M11" s="2"/>
      <c r="N11" s="2"/>
      <c r="O11" s="2"/>
      <c r="P11" s="2"/>
      <c r="Q11" s="2"/>
    </row>
    <row r="12" spans="1:17" ht="24" customHeight="1">
      <c r="A12" s="6">
        <v>6</v>
      </c>
      <c r="B12" s="6" t="s">
        <v>16</v>
      </c>
      <c r="C12" s="6" t="s">
        <v>10</v>
      </c>
      <c r="D12" s="6">
        <v>97.7</v>
      </c>
      <c r="E12" s="6">
        <v>98.7</v>
      </c>
      <c r="F12" s="6">
        <v>98.4</v>
      </c>
      <c r="G12" s="6">
        <v>103</v>
      </c>
      <c r="H12" s="6">
        <v>101.7</v>
      </c>
      <c r="I12" s="6">
        <v>101.1</v>
      </c>
      <c r="J12" s="10">
        <f t="shared" si="0"/>
        <v>600.6</v>
      </c>
      <c r="K12" s="11"/>
      <c r="L12" s="2"/>
      <c r="M12" s="2"/>
      <c r="N12" s="2"/>
      <c r="O12" s="2"/>
      <c r="P12" s="2"/>
      <c r="Q12" s="2"/>
    </row>
    <row r="13" spans="1:17" ht="24" customHeight="1">
      <c r="A13" s="6">
        <v>7</v>
      </c>
      <c r="B13" s="6" t="s">
        <v>17</v>
      </c>
      <c r="C13" s="6" t="s">
        <v>12</v>
      </c>
      <c r="D13" s="6">
        <v>99.9</v>
      </c>
      <c r="E13" s="6">
        <v>96.8</v>
      </c>
      <c r="F13" s="6">
        <v>98.8</v>
      </c>
      <c r="G13" s="6">
        <v>97.4</v>
      </c>
      <c r="H13" s="6">
        <v>99.3</v>
      </c>
      <c r="I13" s="6">
        <v>98.2</v>
      </c>
      <c r="J13" s="10">
        <f t="shared" si="0"/>
        <v>590.4</v>
      </c>
      <c r="K13" s="11"/>
      <c r="L13" s="2"/>
      <c r="M13" s="2"/>
      <c r="N13" s="2"/>
      <c r="O13" s="2"/>
      <c r="P13" s="2"/>
      <c r="Q13" s="2"/>
    </row>
    <row r="14" spans="1:17" ht="24" customHeight="1">
      <c r="A14" s="6">
        <v>8</v>
      </c>
      <c r="B14" s="6" t="s">
        <v>18</v>
      </c>
      <c r="C14" s="6" t="s">
        <v>10</v>
      </c>
      <c r="D14" s="6">
        <v>101.5</v>
      </c>
      <c r="E14" s="6">
        <v>102.6</v>
      </c>
      <c r="F14" s="6">
        <v>100.8</v>
      </c>
      <c r="G14" s="6">
        <v>102.7</v>
      </c>
      <c r="H14" s="6">
        <v>104.9</v>
      </c>
      <c r="I14" s="6">
        <v>103.6</v>
      </c>
      <c r="J14" s="10">
        <f t="shared" si="0"/>
        <v>616.1</v>
      </c>
      <c r="K14" s="11"/>
      <c r="L14" s="2"/>
      <c r="M14" s="2"/>
      <c r="N14" s="2"/>
      <c r="O14" s="2"/>
      <c r="P14" s="2"/>
      <c r="Q14" s="2"/>
    </row>
    <row r="15" spans="1:17" ht="24" customHeight="1">
      <c r="A15" s="6">
        <v>9</v>
      </c>
      <c r="B15" s="6" t="s">
        <v>19</v>
      </c>
      <c r="C15" s="6" t="s">
        <v>12</v>
      </c>
      <c r="D15" s="6">
        <v>97.6</v>
      </c>
      <c r="E15" s="6">
        <v>98.6</v>
      </c>
      <c r="F15" s="6">
        <v>99.8</v>
      </c>
      <c r="G15" s="6">
        <v>97.9</v>
      </c>
      <c r="H15" s="6">
        <v>99.7</v>
      </c>
      <c r="I15" s="6">
        <v>100.9</v>
      </c>
      <c r="J15" s="10">
        <f t="shared" si="0"/>
        <v>594.5</v>
      </c>
      <c r="K15" s="2"/>
      <c r="L15" s="2"/>
      <c r="M15" s="2"/>
      <c r="N15" s="2"/>
      <c r="O15" s="2"/>
      <c r="P15" s="2"/>
      <c r="Q15" s="2"/>
    </row>
    <row r="16" spans="1:17" ht="24" customHeight="1">
      <c r="A16" s="6">
        <v>10</v>
      </c>
      <c r="B16" s="6" t="s">
        <v>20</v>
      </c>
      <c r="C16" s="6" t="s">
        <v>12</v>
      </c>
      <c r="D16" s="6">
        <v>104.5</v>
      </c>
      <c r="E16" s="6">
        <v>101</v>
      </c>
      <c r="F16" s="6">
        <v>102.8</v>
      </c>
      <c r="G16" s="6">
        <v>101.2</v>
      </c>
      <c r="H16" s="6">
        <v>102.6</v>
      </c>
      <c r="I16" s="6">
        <v>99.6</v>
      </c>
      <c r="J16" s="10">
        <f t="shared" si="0"/>
        <v>611.7</v>
      </c>
      <c r="K16" s="2"/>
      <c r="L16" s="2"/>
      <c r="M16" s="2"/>
      <c r="N16" s="2"/>
      <c r="O16" s="2"/>
      <c r="P16" s="2"/>
      <c r="Q16" s="2"/>
    </row>
    <row r="17" spans="1:17" ht="24" customHeight="1">
      <c r="A17" s="6">
        <v>11</v>
      </c>
      <c r="B17" s="6" t="s">
        <v>21</v>
      </c>
      <c r="C17" s="6" t="s">
        <v>10</v>
      </c>
      <c r="D17" s="6">
        <v>100.6</v>
      </c>
      <c r="E17" s="6">
        <v>100.9</v>
      </c>
      <c r="F17" s="6">
        <v>98.1</v>
      </c>
      <c r="G17" s="6">
        <v>102.8</v>
      </c>
      <c r="H17" s="6">
        <v>100.1</v>
      </c>
      <c r="I17" s="6">
        <v>103.6</v>
      </c>
      <c r="J17" s="10">
        <f t="shared" si="0"/>
        <v>606.1</v>
      </c>
      <c r="K17" s="2"/>
      <c r="L17" s="2"/>
      <c r="M17" s="2"/>
      <c r="N17" s="2"/>
      <c r="O17" s="2"/>
      <c r="P17" s="2"/>
      <c r="Q17" s="2"/>
    </row>
    <row r="18" spans="1:17" ht="24" customHeight="1">
      <c r="A18" s="6">
        <v>12</v>
      </c>
      <c r="B18" s="6" t="s">
        <v>22</v>
      </c>
      <c r="C18" s="6" t="s">
        <v>12</v>
      </c>
      <c r="D18" s="6">
        <v>99.9</v>
      </c>
      <c r="E18" s="6">
        <v>98.4</v>
      </c>
      <c r="F18" s="6">
        <v>101.5</v>
      </c>
      <c r="G18" s="6">
        <v>102.8</v>
      </c>
      <c r="H18" s="6">
        <v>100.1</v>
      </c>
      <c r="I18" s="6">
        <v>100.6</v>
      </c>
      <c r="J18" s="10">
        <f t="shared" si="0"/>
        <v>603.3000000000001</v>
      </c>
      <c r="K18" s="2"/>
      <c r="L18" s="2"/>
      <c r="M18" s="2"/>
      <c r="N18" s="2"/>
      <c r="O18" s="2"/>
      <c r="P18" s="2"/>
      <c r="Q18" s="2"/>
    </row>
    <row r="19" spans="1:17" ht="24" customHeight="1">
      <c r="A19" s="6">
        <v>13</v>
      </c>
      <c r="B19" s="6" t="s">
        <v>23</v>
      </c>
      <c r="C19" s="6" t="s">
        <v>10</v>
      </c>
      <c r="D19" s="6">
        <v>97.3</v>
      </c>
      <c r="E19" s="6">
        <v>97</v>
      </c>
      <c r="F19" s="6">
        <v>99.7</v>
      </c>
      <c r="G19" s="6">
        <v>99.4</v>
      </c>
      <c r="H19" s="6">
        <v>97.6</v>
      </c>
      <c r="I19" s="6">
        <v>101.5</v>
      </c>
      <c r="J19" s="10">
        <f t="shared" si="0"/>
        <v>592.5</v>
      </c>
      <c r="K19" s="2"/>
      <c r="L19" s="2"/>
      <c r="M19" s="2"/>
      <c r="N19" s="2"/>
      <c r="O19" s="2"/>
      <c r="P19" s="2"/>
      <c r="Q19" s="2"/>
    </row>
    <row r="20" spans="1:17" ht="24" customHeight="1">
      <c r="A20" s="6">
        <v>14</v>
      </c>
      <c r="B20" s="6" t="s">
        <v>24</v>
      </c>
      <c r="C20" s="6" t="s">
        <v>12</v>
      </c>
      <c r="D20" s="6">
        <v>97.1</v>
      </c>
      <c r="E20" s="6">
        <v>95.99999999999999</v>
      </c>
      <c r="F20" s="6">
        <v>95.9</v>
      </c>
      <c r="G20" s="6">
        <v>97.6</v>
      </c>
      <c r="H20" s="6">
        <v>94.80000000000001</v>
      </c>
      <c r="I20" s="6">
        <v>97.9</v>
      </c>
      <c r="J20" s="10">
        <v>579.3</v>
      </c>
      <c r="K20" s="11"/>
      <c r="L20" s="2"/>
      <c r="M20" s="2"/>
      <c r="N20" s="2"/>
      <c r="O20" s="2"/>
      <c r="P20" s="2"/>
      <c r="Q20" s="2"/>
    </row>
    <row r="21" spans="1:17" ht="24" customHeight="1">
      <c r="A21" s="6"/>
      <c r="B21" s="6"/>
      <c r="C21" s="6"/>
      <c r="D21" s="6"/>
      <c r="E21" s="6"/>
      <c r="F21" s="6"/>
      <c r="G21" s="6"/>
      <c r="H21" s="6"/>
      <c r="I21" s="6"/>
      <c r="J21" s="10"/>
      <c r="K21" s="2"/>
      <c r="L21" s="2"/>
      <c r="M21" s="2"/>
      <c r="N21" s="2"/>
      <c r="O21" s="2"/>
      <c r="P21" s="2"/>
      <c r="Q21" s="2"/>
    </row>
    <row r="22" spans="2:17" ht="18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18">
      <c r="B23" s="6"/>
    </row>
  </sheetData>
  <sheetProtection selectLockedCells="1" selectUnlockedCells="1"/>
  <printOptions/>
  <pageMargins left="0.7875" right="0.7875" top="0.8277777777777777" bottom="1.025" header="0.5902777777777778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4">
      <selection activeCell="N11" sqref="N11"/>
    </sheetView>
  </sheetViews>
  <sheetFormatPr defaultColWidth="11.57421875" defaultRowHeight="12.75"/>
  <cols>
    <col min="1" max="1" width="5.7109375" style="0" customWidth="1"/>
    <col min="2" max="2" width="32.7109375" style="0" customWidth="1"/>
    <col min="3" max="3" width="6.28125" style="0" customWidth="1"/>
    <col min="4" max="9" width="11.28125" style="0" customWidth="1"/>
    <col min="10" max="10" width="9.8515625" style="0" customWidth="1"/>
  </cols>
  <sheetData>
    <row r="1" ht="12.75" hidden="1"/>
    <row r="2" ht="12.75" customHeight="1" hidden="1">
      <c r="B2" s="1"/>
    </row>
    <row r="3" spans="2:11" ht="12.75" customHeight="1" hidden="1">
      <c r="B3" s="1"/>
      <c r="K3" s="1"/>
    </row>
    <row r="4" spans="1:11" ht="25.5" customHeight="1">
      <c r="A4" s="2"/>
      <c r="C4" s="3"/>
      <c r="D4" s="3" t="s">
        <v>0</v>
      </c>
      <c r="K4" s="1"/>
    </row>
    <row r="5" spans="1:17" ht="25.5" customHeight="1">
      <c r="A5" s="4"/>
      <c r="C5" s="1"/>
      <c r="D5" s="1"/>
      <c r="E5" s="3" t="s">
        <v>1</v>
      </c>
      <c r="K5" s="4"/>
      <c r="L5" s="4"/>
      <c r="M5" s="4"/>
      <c r="N5" s="4"/>
      <c r="O5" s="4"/>
      <c r="P5" s="4"/>
      <c r="Q5" s="5"/>
    </row>
    <row r="6" spans="1:17" ht="24" customHeight="1">
      <c r="A6" s="4"/>
      <c r="B6" s="2"/>
      <c r="C6" s="4"/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7" t="s">
        <v>8</v>
      </c>
      <c r="K6" s="2"/>
      <c r="L6" s="2"/>
      <c r="M6" s="2"/>
      <c r="N6" s="2"/>
      <c r="O6" s="2"/>
      <c r="P6" s="2"/>
      <c r="Q6" s="8"/>
    </row>
    <row r="7" spans="1:17" ht="24" customHeight="1">
      <c r="A7" s="6">
        <v>1</v>
      </c>
      <c r="B7" s="6" t="s">
        <v>11</v>
      </c>
      <c r="C7" s="6" t="s">
        <v>12</v>
      </c>
      <c r="D7" s="9">
        <v>102.8</v>
      </c>
      <c r="E7" s="6">
        <v>102.1</v>
      </c>
      <c r="F7" s="6">
        <v>102.3</v>
      </c>
      <c r="G7" s="6">
        <v>102.9</v>
      </c>
      <c r="H7" s="6">
        <v>104.8</v>
      </c>
      <c r="I7" s="6">
        <v>102.2</v>
      </c>
      <c r="J7" s="10">
        <f aca="true" t="shared" si="0" ref="J7:J18">SUM(D7,E7,F7,G7,H7,I7)</f>
        <v>617.1</v>
      </c>
      <c r="K7" s="2"/>
      <c r="L7" s="2"/>
      <c r="M7" s="2"/>
      <c r="N7" s="2"/>
      <c r="O7" s="2"/>
      <c r="P7" s="2"/>
      <c r="Q7" s="2"/>
    </row>
    <row r="8" spans="1:17" ht="24" customHeight="1">
      <c r="A8" s="6">
        <v>2</v>
      </c>
      <c r="B8" s="6" t="s">
        <v>18</v>
      </c>
      <c r="C8" s="9" t="s">
        <v>10</v>
      </c>
      <c r="D8" s="6">
        <v>101.5</v>
      </c>
      <c r="E8" s="6">
        <v>102.6</v>
      </c>
      <c r="F8" s="6">
        <v>100.8</v>
      </c>
      <c r="G8" s="6">
        <v>102.7</v>
      </c>
      <c r="H8" s="6">
        <v>104.9</v>
      </c>
      <c r="I8" s="6">
        <v>103.6</v>
      </c>
      <c r="J8" s="10">
        <f t="shared" si="0"/>
        <v>616.1</v>
      </c>
      <c r="K8" s="2"/>
      <c r="L8" s="2"/>
      <c r="M8" s="2"/>
      <c r="N8" s="2"/>
      <c r="O8" s="2"/>
      <c r="P8" s="2"/>
      <c r="Q8" s="2"/>
    </row>
    <row r="9" spans="1:17" ht="24" customHeight="1">
      <c r="A9" s="6">
        <v>3</v>
      </c>
      <c r="B9" s="6" t="s">
        <v>20</v>
      </c>
      <c r="C9" s="9" t="s">
        <v>12</v>
      </c>
      <c r="D9" s="6">
        <v>104.5</v>
      </c>
      <c r="E9" s="6">
        <v>101</v>
      </c>
      <c r="F9" s="6">
        <v>102.8</v>
      </c>
      <c r="G9" s="6">
        <v>101.2</v>
      </c>
      <c r="H9" s="6">
        <v>102.6</v>
      </c>
      <c r="I9" s="6">
        <v>99.6</v>
      </c>
      <c r="J9" s="10">
        <f t="shared" si="0"/>
        <v>611.7</v>
      </c>
      <c r="K9" s="2"/>
      <c r="L9" s="2"/>
      <c r="M9" s="2"/>
      <c r="N9" s="2"/>
      <c r="O9" s="2"/>
      <c r="P9" s="2"/>
      <c r="Q9" s="2"/>
    </row>
    <row r="10" spans="1:17" ht="24" customHeight="1">
      <c r="A10" s="6">
        <v>4</v>
      </c>
      <c r="B10" s="6" t="s">
        <v>14</v>
      </c>
      <c r="C10" s="9" t="s">
        <v>10</v>
      </c>
      <c r="D10" s="6">
        <v>100.2</v>
      </c>
      <c r="E10" s="6">
        <v>100.7</v>
      </c>
      <c r="F10" s="6">
        <v>101.4</v>
      </c>
      <c r="G10" s="6">
        <v>98</v>
      </c>
      <c r="H10" s="6">
        <v>103.5</v>
      </c>
      <c r="I10" s="6">
        <v>103.4</v>
      </c>
      <c r="J10" s="10">
        <f t="shared" si="0"/>
        <v>607.2</v>
      </c>
      <c r="K10" s="2"/>
      <c r="L10" s="2"/>
      <c r="M10" s="2"/>
      <c r="N10" s="2"/>
      <c r="O10" s="2"/>
      <c r="P10" s="2"/>
      <c r="Q10" s="2"/>
    </row>
    <row r="11" spans="1:17" ht="24" customHeight="1">
      <c r="A11" s="6">
        <v>5</v>
      </c>
      <c r="B11" s="6" t="s">
        <v>21</v>
      </c>
      <c r="C11" s="9" t="s">
        <v>10</v>
      </c>
      <c r="D11" s="6">
        <v>100.6</v>
      </c>
      <c r="E11" s="6">
        <v>100.9</v>
      </c>
      <c r="F11" s="6">
        <v>98.1</v>
      </c>
      <c r="G11" s="6">
        <v>102.8</v>
      </c>
      <c r="H11" s="6">
        <v>100.1</v>
      </c>
      <c r="I11" s="6">
        <v>103.6</v>
      </c>
      <c r="J11" s="10">
        <f t="shared" si="0"/>
        <v>606.1</v>
      </c>
      <c r="K11" s="11"/>
      <c r="L11" s="2"/>
      <c r="M11" s="2"/>
      <c r="N11" s="2"/>
      <c r="O11" s="2"/>
      <c r="P11" s="2"/>
      <c r="Q11" s="2"/>
    </row>
    <row r="12" spans="1:17" ht="24" customHeight="1">
      <c r="A12" s="6">
        <v>6</v>
      </c>
      <c r="B12" s="6" t="s">
        <v>9</v>
      </c>
      <c r="C12" s="6" t="s">
        <v>10</v>
      </c>
      <c r="D12" s="6">
        <v>101.8</v>
      </c>
      <c r="E12" s="6">
        <v>97.7</v>
      </c>
      <c r="F12" s="6">
        <v>99.9</v>
      </c>
      <c r="G12" s="6">
        <v>101.8</v>
      </c>
      <c r="H12" s="6">
        <v>100.5</v>
      </c>
      <c r="I12" s="6">
        <v>102.6</v>
      </c>
      <c r="J12" s="10">
        <f t="shared" si="0"/>
        <v>604.3</v>
      </c>
      <c r="K12" s="11"/>
      <c r="L12" s="2"/>
      <c r="M12" s="2"/>
      <c r="N12" s="2"/>
      <c r="O12" s="2"/>
      <c r="P12" s="2"/>
      <c r="Q12" s="2"/>
    </row>
    <row r="13" spans="1:17" ht="24" customHeight="1">
      <c r="A13" s="6">
        <v>7</v>
      </c>
      <c r="B13" s="6" t="s">
        <v>22</v>
      </c>
      <c r="C13" s="6" t="s">
        <v>12</v>
      </c>
      <c r="D13" s="6">
        <v>99.9</v>
      </c>
      <c r="E13" s="6">
        <v>98.4</v>
      </c>
      <c r="F13" s="6">
        <v>101.5</v>
      </c>
      <c r="G13" s="6">
        <v>102.8</v>
      </c>
      <c r="H13" s="6">
        <v>100.1</v>
      </c>
      <c r="I13" s="6">
        <v>100.6</v>
      </c>
      <c r="J13" s="10">
        <f t="shared" si="0"/>
        <v>603.3000000000001</v>
      </c>
      <c r="K13" s="11"/>
      <c r="L13" s="2"/>
      <c r="M13" s="2"/>
      <c r="N13" s="2"/>
      <c r="O13" s="2"/>
      <c r="P13" s="2"/>
      <c r="Q13" s="2"/>
    </row>
    <row r="14" spans="1:17" ht="24" customHeight="1">
      <c r="A14" s="6">
        <v>8</v>
      </c>
      <c r="B14" s="6" t="s">
        <v>16</v>
      </c>
      <c r="C14" s="6" t="s">
        <v>10</v>
      </c>
      <c r="D14" s="6">
        <v>97.7</v>
      </c>
      <c r="E14" s="6">
        <v>98.7</v>
      </c>
      <c r="F14" s="6">
        <v>98.4</v>
      </c>
      <c r="G14" s="6">
        <v>103</v>
      </c>
      <c r="H14" s="6">
        <v>101.7</v>
      </c>
      <c r="I14" s="6">
        <v>101.1</v>
      </c>
      <c r="J14" s="10">
        <f t="shared" si="0"/>
        <v>600.6</v>
      </c>
      <c r="K14" s="11"/>
      <c r="L14" s="2"/>
      <c r="M14" s="2"/>
      <c r="N14" s="2"/>
      <c r="O14" s="2"/>
      <c r="P14" s="2"/>
      <c r="Q14" s="2"/>
    </row>
    <row r="15" spans="1:17" ht="24" customHeight="1">
      <c r="A15" s="6">
        <v>9</v>
      </c>
      <c r="B15" s="6" t="s">
        <v>19</v>
      </c>
      <c r="C15" s="6" t="s">
        <v>12</v>
      </c>
      <c r="D15" s="6">
        <v>97.6</v>
      </c>
      <c r="E15" s="6">
        <v>98.6</v>
      </c>
      <c r="F15" s="6">
        <v>99.8</v>
      </c>
      <c r="G15" s="6">
        <v>97.9</v>
      </c>
      <c r="H15" s="6">
        <v>99.7</v>
      </c>
      <c r="I15" s="6">
        <v>100.9</v>
      </c>
      <c r="J15" s="10">
        <f t="shared" si="0"/>
        <v>594.5</v>
      </c>
      <c r="K15" s="2"/>
      <c r="L15" s="2"/>
      <c r="M15" s="2"/>
      <c r="N15" s="2"/>
      <c r="O15" s="2"/>
      <c r="P15" s="2"/>
      <c r="Q15" s="2"/>
    </row>
    <row r="16" spans="1:17" ht="24" customHeight="1">
      <c r="A16" s="6">
        <v>10</v>
      </c>
      <c r="B16" s="6" t="s">
        <v>23</v>
      </c>
      <c r="C16" s="6" t="s">
        <v>10</v>
      </c>
      <c r="D16" s="6">
        <v>97.3</v>
      </c>
      <c r="E16" s="6">
        <v>97</v>
      </c>
      <c r="F16" s="6">
        <v>99.7</v>
      </c>
      <c r="G16" s="6">
        <v>99.4</v>
      </c>
      <c r="H16" s="6">
        <v>97.6</v>
      </c>
      <c r="I16" s="6">
        <v>101.5</v>
      </c>
      <c r="J16" s="10">
        <f t="shared" si="0"/>
        <v>592.5</v>
      </c>
      <c r="K16" s="2"/>
      <c r="L16" s="2"/>
      <c r="M16" s="2"/>
      <c r="N16" s="2"/>
      <c r="O16" s="2"/>
      <c r="P16" s="2"/>
      <c r="Q16" s="2"/>
    </row>
    <row r="17" spans="1:17" ht="24" customHeight="1">
      <c r="A17" s="6">
        <v>11</v>
      </c>
      <c r="B17" s="6" t="s">
        <v>17</v>
      </c>
      <c r="C17" s="6" t="s">
        <v>12</v>
      </c>
      <c r="D17" s="6">
        <v>99.9</v>
      </c>
      <c r="E17" s="6">
        <v>96.8</v>
      </c>
      <c r="F17" s="6">
        <v>98.8</v>
      </c>
      <c r="G17" s="6">
        <v>97.4</v>
      </c>
      <c r="H17" s="6">
        <v>99.3</v>
      </c>
      <c r="I17" s="6">
        <v>98.2</v>
      </c>
      <c r="J17" s="10">
        <f t="shared" si="0"/>
        <v>590.4</v>
      </c>
      <c r="K17" s="2"/>
      <c r="L17" s="2"/>
      <c r="M17" s="2"/>
      <c r="N17" s="2"/>
      <c r="O17" s="2"/>
      <c r="P17" s="2"/>
      <c r="Q17" s="2"/>
    </row>
    <row r="18" spans="1:17" ht="24" customHeight="1">
      <c r="A18" s="6">
        <v>12</v>
      </c>
      <c r="B18" s="6" t="s">
        <v>15</v>
      </c>
      <c r="C18" s="6" t="s">
        <v>12</v>
      </c>
      <c r="D18" s="6">
        <v>93.6</v>
      </c>
      <c r="E18" s="6">
        <v>97.2</v>
      </c>
      <c r="F18" s="6">
        <v>94.6</v>
      </c>
      <c r="G18" s="6">
        <v>101</v>
      </c>
      <c r="H18" s="6">
        <v>98.4</v>
      </c>
      <c r="I18" s="6">
        <v>98.6</v>
      </c>
      <c r="J18" s="10">
        <f t="shared" si="0"/>
        <v>583.4</v>
      </c>
      <c r="K18" s="2"/>
      <c r="L18" s="2"/>
      <c r="M18" s="2"/>
      <c r="N18" s="2"/>
      <c r="O18" s="2"/>
      <c r="P18" s="2"/>
      <c r="Q18" s="2"/>
    </row>
    <row r="19" spans="1:17" ht="24" customHeight="1">
      <c r="A19" s="6">
        <v>13</v>
      </c>
      <c r="B19" s="6" t="s">
        <v>24</v>
      </c>
      <c r="C19" s="6" t="s">
        <v>10</v>
      </c>
      <c r="D19" s="6">
        <v>97.1</v>
      </c>
      <c r="E19" s="6">
        <v>95.99999999999999</v>
      </c>
      <c r="F19" s="6">
        <v>95.9</v>
      </c>
      <c r="G19" s="6">
        <v>97.6</v>
      </c>
      <c r="H19" s="6">
        <v>94.80000000000001</v>
      </c>
      <c r="I19" s="6">
        <v>97.9</v>
      </c>
      <c r="J19" s="10">
        <v>579.3</v>
      </c>
      <c r="K19" s="2"/>
      <c r="L19" s="2"/>
      <c r="M19" s="2"/>
      <c r="N19" s="2"/>
      <c r="O19" s="2"/>
      <c r="P19" s="2"/>
      <c r="Q19" s="2"/>
    </row>
    <row r="20" spans="1:17" ht="24" customHeight="1">
      <c r="A20" s="6">
        <v>14</v>
      </c>
      <c r="B20" s="6" t="s">
        <v>13</v>
      </c>
      <c r="C20" s="6" t="s">
        <v>10</v>
      </c>
      <c r="D20" s="6">
        <v>95.8</v>
      </c>
      <c r="E20" s="6">
        <v>95.8</v>
      </c>
      <c r="F20" s="6">
        <v>98.1</v>
      </c>
      <c r="G20" s="6">
        <v>96.2</v>
      </c>
      <c r="H20" s="6">
        <v>94.4</v>
      </c>
      <c r="I20" s="6">
        <v>95.2</v>
      </c>
      <c r="J20" s="10">
        <f>SUM(D20,E20,F20,G20,H20,I20)</f>
        <v>575.5</v>
      </c>
      <c r="K20" s="11"/>
      <c r="L20" s="2"/>
      <c r="M20" s="2"/>
      <c r="N20" s="2"/>
      <c r="O20" s="2"/>
      <c r="P20" s="2"/>
      <c r="Q20" s="2"/>
    </row>
    <row r="21" spans="1:17" ht="24" customHeight="1">
      <c r="A21" s="6"/>
      <c r="B21" s="6"/>
      <c r="C21" s="6"/>
      <c r="D21" s="6"/>
      <c r="E21" s="6"/>
      <c r="F21" s="6"/>
      <c r="G21" s="6"/>
      <c r="H21" s="6"/>
      <c r="I21" s="6"/>
      <c r="J21" s="10"/>
      <c r="K21" s="2"/>
      <c r="L21" s="2"/>
      <c r="M21" s="2"/>
      <c r="N21" s="2"/>
      <c r="O21" s="2"/>
      <c r="P21" s="2"/>
      <c r="Q21" s="2"/>
    </row>
    <row r="22" spans="2:17" ht="18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18">
      <c r="B23" s="6"/>
    </row>
  </sheetData>
  <sheetProtection selectLockedCells="1" selectUnlockedCells="1"/>
  <printOptions/>
  <pageMargins left="0.7875" right="0.7875" top="0.8277777777777777" bottom="1.025" header="0.5902777777777778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3"/>
  <sheetViews>
    <sheetView tabSelected="1" zoomScalePageLayoutView="0" workbookViewId="0" topLeftCell="A4">
      <selection activeCell="C22" sqref="C22"/>
    </sheetView>
  </sheetViews>
  <sheetFormatPr defaultColWidth="11.57421875" defaultRowHeight="12.75"/>
  <cols>
    <col min="1" max="1" width="6.7109375" style="0" customWidth="1"/>
    <col min="2" max="2" width="27.8515625" style="0" customWidth="1"/>
    <col min="3" max="8" width="11.28125" style="0" customWidth="1"/>
    <col min="9" max="9" width="10.57421875" style="0" customWidth="1"/>
  </cols>
  <sheetData>
    <row r="1" ht="12.75" hidden="1"/>
    <row r="2" ht="12.75" customHeight="1" hidden="1">
      <c r="A2" s="1"/>
    </row>
    <row r="3" spans="1:10" ht="12.75" customHeight="1" hidden="1">
      <c r="A3" s="1"/>
      <c r="J3" s="1"/>
    </row>
    <row r="4" spans="2:13" ht="25.5" customHeight="1">
      <c r="B4" s="3"/>
      <c r="C4" s="3" t="s">
        <v>25</v>
      </c>
      <c r="J4" s="1"/>
      <c r="L4" s="3"/>
      <c r="M4" s="3"/>
    </row>
    <row r="5" spans="2:14" ht="25.5" customHeight="1">
      <c r="B5" s="1"/>
      <c r="C5" s="1"/>
      <c r="D5" s="3" t="s">
        <v>26</v>
      </c>
      <c r="J5" s="4"/>
      <c r="L5" s="1"/>
      <c r="M5" s="1"/>
      <c r="N5" s="3"/>
    </row>
    <row r="6" spans="1:19" ht="24" customHeight="1">
      <c r="A6" s="12"/>
      <c r="B6" s="2"/>
      <c r="C6" s="4"/>
      <c r="D6" s="6" t="s">
        <v>27</v>
      </c>
      <c r="E6" s="6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34</v>
      </c>
      <c r="L6" s="6" t="s">
        <v>35</v>
      </c>
      <c r="M6" s="6" t="s">
        <v>36</v>
      </c>
      <c r="N6" s="7" t="s">
        <v>37</v>
      </c>
      <c r="O6" s="13"/>
      <c r="P6" s="13"/>
      <c r="Q6" s="13"/>
      <c r="R6" s="13"/>
      <c r="S6" s="14"/>
    </row>
    <row r="7" spans="1:19" ht="24" customHeight="1">
      <c r="A7" s="15">
        <v>1</v>
      </c>
      <c r="B7" s="16" t="s">
        <v>38</v>
      </c>
      <c r="C7" s="16" t="s">
        <v>12</v>
      </c>
      <c r="D7" s="17">
        <v>99</v>
      </c>
      <c r="E7" s="17">
        <v>98</v>
      </c>
      <c r="F7" s="17">
        <v>96</v>
      </c>
      <c r="G7" s="17">
        <v>96</v>
      </c>
      <c r="H7" s="17">
        <v>99</v>
      </c>
      <c r="I7" s="17">
        <v>97</v>
      </c>
      <c r="J7" s="17">
        <v>94</v>
      </c>
      <c r="K7" s="17">
        <v>95</v>
      </c>
      <c r="L7" s="17">
        <v>98</v>
      </c>
      <c r="M7" s="17">
        <v>98</v>
      </c>
      <c r="N7" s="18">
        <f>SUM(D7,E7,F7,G7,H7,I7,J7,K7,L7,M7)</f>
        <v>970</v>
      </c>
      <c r="O7" s="19">
        <v>585</v>
      </c>
      <c r="P7" s="20"/>
      <c r="Q7" s="20"/>
      <c r="R7" s="20"/>
      <c r="S7" s="21"/>
    </row>
    <row r="8" spans="1:19" ht="24" customHeight="1">
      <c r="A8" s="15">
        <v>2</v>
      </c>
      <c r="B8" s="16" t="s">
        <v>18</v>
      </c>
      <c r="C8" s="16" t="s">
        <v>10</v>
      </c>
      <c r="D8" s="17">
        <v>93</v>
      </c>
      <c r="E8" s="17">
        <v>94</v>
      </c>
      <c r="F8" s="17">
        <v>97</v>
      </c>
      <c r="G8" s="17">
        <v>98</v>
      </c>
      <c r="H8" s="17">
        <v>99</v>
      </c>
      <c r="I8" s="17">
        <v>96</v>
      </c>
      <c r="J8" s="17">
        <v>96</v>
      </c>
      <c r="K8" s="17">
        <v>96</v>
      </c>
      <c r="L8" s="17">
        <v>97</v>
      </c>
      <c r="M8" s="17">
        <v>94</v>
      </c>
      <c r="N8" s="22">
        <f>SUM(D8:M8)</f>
        <v>960</v>
      </c>
      <c r="O8" s="19">
        <v>577</v>
      </c>
      <c r="P8" s="20"/>
      <c r="Q8" s="20"/>
      <c r="R8" s="20"/>
      <c r="S8" s="21"/>
    </row>
    <row r="9" spans="1:19" ht="24" customHeight="1">
      <c r="A9" s="15">
        <v>3</v>
      </c>
      <c r="B9" s="16" t="s">
        <v>39</v>
      </c>
      <c r="C9" s="16" t="s">
        <v>10</v>
      </c>
      <c r="D9" s="17">
        <v>96</v>
      </c>
      <c r="E9" s="17">
        <v>92</v>
      </c>
      <c r="F9" s="17">
        <v>96</v>
      </c>
      <c r="G9" s="17">
        <v>93</v>
      </c>
      <c r="H9" s="17">
        <v>96</v>
      </c>
      <c r="I9" s="17">
        <v>94</v>
      </c>
      <c r="J9" s="17">
        <v>95</v>
      </c>
      <c r="K9" s="17">
        <v>97</v>
      </c>
      <c r="L9" s="17">
        <v>98</v>
      </c>
      <c r="M9" s="17">
        <v>95</v>
      </c>
      <c r="N9" s="18">
        <f aca="true" t="shared" si="0" ref="N9:N17">SUM(D9,E9,F9,G9,H9,I9,J9,K9,L9,M9)</f>
        <v>952</v>
      </c>
      <c r="O9" s="19">
        <v>567</v>
      </c>
      <c r="P9" s="20"/>
      <c r="Q9" s="20"/>
      <c r="R9" s="20"/>
      <c r="S9" s="21"/>
    </row>
    <row r="10" spans="1:19" ht="24" customHeight="1">
      <c r="A10" s="15">
        <v>4</v>
      </c>
      <c r="B10" s="16" t="s">
        <v>40</v>
      </c>
      <c r="C10" s="16" t="s">
        <v>12</v>
      </c>
      <c r="D10" s="17">
        <v>94</v>
      </c>
      <c r="E10" s="17">
        <v>95</v>
      </c>
      <c r="F10" s="17">
        <v>91</v>
      </c>
      <c r="G10" s="17">
        <v>94</v>
      </c>
      <c r="H10" s="17">
        <v>99</v>
      </c>
      <c r="I10" s="17">
        <v>97</v>
      </c>
      <c r="J10" s="17">
        <v>93</v>
      </c>
      <c r="K10" s="17">
        <v>94</v>
      </c>
      <c r="L10" s="17">
        <v>93</v>
      </c>
      <c r="M10" s="17">
        <v>95</v>
      </c>
      <c r="N10" s="18">
        <f t="shared" si="0"/>
        <v>945</v>
      </c>
      <c r="O10" s="19">
        <v>570</v>
      </c>
      <c r="P10" s="20"/>
      <c r="Q10" s="20"/>
      <c r="R10" s="20"/>
      <c r="S10" s="21"/>
    </row>
    <row r="11" spans="1:19" ht="24" customHeight="1">
      <c r="A11" s="15">
        <v>5</v>
      </c>
      <c r="B11" s="16" t="s">
        <v>15</v>
      </c>
      <c r="C11" s="16" t="s">
        <v>12</v>
      </c>
      <c r="D11" s="17">
        <v>95</v>
      </c>
      <c r="E11" s="17">
        <v>96</v>
      </c>
      <c r="F11" s="17">
        <v>97</v>
      </c>
      <c r="G11" s="17">
        <v>95</v>
      </c>
      <c r="H11" s="17">
        <v>97</v>
      </c>
      <c r="I11" s="17">
        <v>88</v>
      </c>
      <c r="J11" s="17">
        <v>91</v>
      </c>
      <c r="K11" s="17">
        <v>92</v>
      </c>
      <c r="L11" s="17">
        <v>91</v>
      </c>
      <c r="M11" s="17">
        <v>96</v>
      </c>
      <c r="N11" s="18">
        <f t="shared" si="0"/>
        <v>938</v>
      </c>
      <c r="O11" s="19">
        <v>568</v>
      </c>
      <c r="P11" s="20"/>
      <c r="Q11" s="20"/>
      <c r="R11" s="20"/>
      <c r="S11" s="21"/>
    </row>
    <row r="12" spans="1:19" ht="24" customHeight="1">
      <c r="A12" s="15">
        <v>6</v>
      </c>
      <c r="B12" s="16" t="s">
        <v>16</v>
      </c>
      <c r="C12" s="16" t="s">
        <v>10</v>
      </c>
      <c r="D12" s="17">
        <v>88</v>
      </c>
      <c r="E12" s="17">
        <v>91</v>
      </c>
      <c r="F12" s="17">
        <v>94</v>
      </c>
      <c r="G12" s="17">
        <v>90</v>
      </c>
      <c r="H12" s="17">
        <v>96</v>
      </c>
      <c r="I12" s="17">
        <v>95</v>
      </c>
      <c r="J12" s="17">
        <v>95</v>
      </c>
      <c r="K12" s="17">
        <v>92</v>
      </c>
      <c r="L12" s="17">
        <v>97</v>
      </c>
      <c r="M12" s="17">
        <v>92</v>
      </c>
      <c r="N12" s="18">
        <f t="shared" si="0"/>
        <v>930</v>
      </c>
      <c r="O12" s="19">
        <v>554</v>
      </c>
      <c r="P12" s="20"/>
      <c r="Q12" s="20"/>
      <c r="R12" s="20"/>
      <c r="S12" s="21"/>
    </row>
    <row r="13" spans="1:19" ht="24" customHeight="1">
      <c r="A13" s="15">
        <v>7</v>
      </c>
      <c r="B13" s="16" t="s">
        <v>19</v>
      </c>
      <c r="C13" s="16" t="s">
        <v>12</v>
      </c>
      <c r="D13" s="17">
        <v>96</v>
      </c>
      <c r="E13" s="17">
        <v>94</v>
      </c>
      <c r="F13" s="17">
        <v>93</v>
      </c>
      <c r="G13" s="17">
        <v>89</v>
      </c>
      <c r="H13" s="17">
        <v>93</v>
      </c>
      <c r="I13" s="17">
        <v>89</v>
      </c>
      <c r="J13" s="17">
        <v>90</v>
      </c>
      <c r="K13" s="17">
        <v>93</v>
      </c>
      <c r="L13" s="17">
        <v>95</v>
      </c>
      <c r="M13" s="17">
        <v>91</v>
      </c>
      <c r="N13" s="18">
        <f t="shared" si="0"/>
        <v>923</v>
      </c>
      <c r="O13" s="19">
        <v>554</v>
      </c>
      <c r="P13" s="20"/>
      <c r="Q13" s="20"/>
      <c r="R13" s="20"/>
      <c r="S13" s="21"/>
    </row>
    <row r="14" spans="1:19" ht="24" customHeight="1">
      <c r="A14" s="15">
        <v>8</v>
      </c>
      <c r="B14" s="16" t="s">
        <v>24</v>
      </c>
      <c r="C14" s="16" t="s">
        <v>10</v>
      </c>
      <c r="D14" s="17">
        <v>94</v>
      </c>
      <c r="E14" s="17">
        <v>92</v>
      </c>
      <c r="F14" s="17">
        <v>96</v>
      </c>
      <c r="G14" s="17">
        <v>89</v>
      </c>
      <c r="H14" s="17">
        <v>88</v>
      </c>
      <c r="I14" s="17">
        <v>93</v>
      </c>
      <c r="J14" s="17">
        <v>88</v>
      </c>
      <c r="K14" s="17">
        <v>90</v>
      </c>
      <c r="L14" s="17">
        <v>92</v>
      </c>
      <c r="M14" s="17">
        <v>93</v>
      </c>
      <c r="N14" s="18">
        <f t="shared" si="0"/>
        <v>915</v>
      </c>
      <c r="O14" s="19">
        <v>552</v>
      </c>
      <c r="P14" s="20"/>
      <c r="Q14" s="20"/>
      <c r="R14" s="20"/>
      <c r="S14" s="21"/>
    </row>
    <row r="15" spans="1:19" ht="12.75" customHeight="1" hidden="1">
      <c r="A15" s="15">
        <v>9</v>
      </c>
      <c r="B15" s="16" t="s">
        <v>41</v>
      </c>
      <c r="C15" s="16" t="s">
        <v>10</v>
      </c>
      <c r="D15" s="17">
        <v>88</v>
      </c>
      <c r="E15" s="17">
        <v>93</v>
      </c>
      <c r="F15" s="17">
        <v>94</v>
      </c>
      <c r="G15" s="17">
        <v>88</v>
      </c>
      <c r="H15" s="17">
        <v>90</v>
      </c>
      <c r="I15" s="17">
        <v>91</v>
      </c>
      <c r="J15" s="17">
        <v>94</v>
      </c>
      <c r="K15" s="17">
        <v>91</v>
      </c>
      <c r="L15" s="17">
        <v>92</v>
      </c>
      <c r="M15" s="17">
        <v>93</v>
      </c>
      <c r="N15" s="18">
        <f t="shared" si="0"/>
        <v>914</v>
      </c>
      <c r="O15" s="19">
        <v>544</v>
      </c>
      <c r="P15" s="20"/>
      <c r="Q15" s="20"/>
      <c r="R15" s="20"/>
      <c r="S15" s="21"/>
    </row>
    <row r="16" spans="1:19" ht="12.75" customHeight="1" hidden="1">
      <c r="A16" s="15">
        <v>10</v>
      </c>
      <c r="B16" s="16" t="s">
        <v>41</v>
      </c>
      <c r="C16" s="16" t="s">
        <v>10</v>
      </c>
      <c r="D16" s="17">
        <v>88</v>
      </c>
      <c r="E16" s="17">
        <v>93</v>
      </c>
      <c r="F16" s="17">
        <v>94</v>
      </c>
      <c r="G16" s="17">
        <v>88</v>
      </c>
      <c r="H16" s="17">
        <v>90</v>
      </c>
      <c r="I16" s="17">
        <v>91</v>
      </c>
      <c r="J16" s="17">
        <v>94</v>
      </c>
      <c r="K16" s="17">
        <v>91</v>
      </c>
      <c r="L16" s="17">
        <v>92</v>
      </c>
      <c r="M16" s="17">
        <v>93</v>
      </c>
      <c r="N16" s="18">
        <f t="shared" si="0"/>
        <v>914</v>
      </c>
      <c r="O16" s="19">
        <v>541</v>
      </c>
      <c r="P16" s="20"/>
      <c r="Q16" s="20"/>
      <c r="R16" s="20"/>
      <c r="S16" s="21"/>
    </row>
    <row r="17" spans="1:19" ht="12.75" customHeight="1" hidden="1">
      <c r="A17" s="15">
        <v>11</v>
      </c>
      <c r="B17" s="16" t="s">
        <v>42</v>
      </c>
      <c r="C17" s="16" t="s">
        <v>10</v>
      </c>
      <c r="D17" s="17">
        <v>85</v>
      </c>
      <c r="E17" s="17">
        <v>91</v>
      </c>
      <c r="F17" s="17">
        <v>89</v>
      </c>
      <c r="G17" s="17">
        <v>91</v>
      </c>
      <c r="H17" s="17">
        <v>91</v>
      </c>
      <c r="I17" s="17">
        <v>94</v>
      </c>
      <c r="J17" s="17">
        <v>93</v>
      </c>
      <c r="K17" s="17">
        <v>94</v>
      </c>
      <c r="L17" s="17">
        <v>90</v>
      </c>
      <c r="M17" s="17">
        <v>92</v>
      </c>
      <c r="N17" s="18">
        <f t="shared" si="0"/>
        <v>910</v>
      </c>
      <c r="O17" s="19">
        <v>541</v>
      </c>
      <c r="P17" s="20"/>
      <c r="Q17" s="20"/>
      <c r="R17" s="20"/>
      <c r="S17" s="21"/>
    </row>
    <row r="18" spans="1:19" ht="24" customHeight="1">
      <c r="A18" s="15">
        <v>9</v>
      </c>
      <c r="B18" s="16" t="s">
        <v>41</v>
      </c>
      <c r="C18" s="16" t="s">
        <v>10</v>
      </c>
      <c r="D18" s="23">
        <v>88</v>
      </c>
      <c r="E18" s="23">
        <v>93</v>
      </c>
      <c r="F18" s="23">
        <v>94</v>
      </c>
      <c r="G18" s="23">
        <v>88</v>
      </c>
      <c r="H18" s="23">
        <v>90</v>
      </c>
      <c r="I18" s="23">
        <v>91</v>
      </c>
      <c r="J18" s="23">
        <v>94</v>
      </c>
      <c r="K18" s="23">
        <v>91</v>
      </c>
      <c r="L18" s="23">
        <v>92</v>
      </c>
      <c r="M18" s="23">
        <v>93</v>
      </c>
      <c r="N18" s="18">
        <v>914</v>
      </c>
      <c r="O18" s="19">
        <v>544</v>
      </c>
      <c r="P18" s="20"/>
      <c r="Q18" s="20"/>
      <c r="R18" s="20"/>
      <c r="S18" s="21"/>
    </row>
    <row r="19" spans="1:19" ht="24" customHeight="1">
      <c r="A19" s="15">
        <v>10</v>
      </c>
      <c r="B19" s="16" t="s">
        <v>42</v>
      </c>
      <c r="C19" s="16" t="s">
        <v>10</v>
      </c>
      <c r="D19" s="17">
        <v>85</v>
      </c>
      <c r="E19" s="17">
        <v>91</v>
      </c>
      <c r="F19" s="17">
        <v>89</v>
      </c>
      <c r="G19" s="17">
        <v>91</v>
      </c>
      <c r="H19" s="17">
        <v>91</v>
      </c>
      <c r="I19" s="17">
        <v>94</v>
      </c>
      <c r="J19" s="17">
        <v>93</v>
      </c>
      <c r="K19" s="17">
        <v>94</v>
      </c>
      <c r="L19" s="17">
        <v>90</v>
      </c>
      <c r="M19" s="17">
        <v>92</v>
      </c>
      <c r="N19" s="18">
        <f>SUM(D19,E19,F19,G19,H19,I19,J19,K19,L19,M19)</f>
        <v>910</v>
      </c>
      <c r="O19" s="19">
        <v>541</v>
      </c>
      <c r="P19" s="20"/>
      <c r="Q19" s="20"/>
      <c r="R19" s="20"/>
      <c r="S19" s="21"/>
    </row>
    <row r="20" spans="1:19" ht="24" customHeight="1">
      <c r="A20" s="15">
        <v>11</v>
      </c>
      <c r="B20" s="16" t="s">
        <v>43</v>
      </c>
      <c r="C20" s="16" t="s">
        <v>12</v>
      </c>
      <c r="D20" s="17">
        <v>91</v>
      </c>
      <c r="E20" s="17">
        <v>88</v>
      </c>
      <c r="F20" s="17">
        <v>88</v>
      </c>
      <c r="G20" s="17">
        <v>91</v>
      </c>
      <c r="H20" s="17">
        <v>91</v>
      </c>
      <c r="I20" s="17">
        <v>92</v>
      </c>
      <c r="J20" s="17">
        <v>94</v>
      </c>
      <c r="K20" s="17">
        <v>92</v>
      </c>
      <c r="L20" s="17">
        <v>88</v>
      </c>
      <c r="M20" s="17">
        <v>86</v>
      </c>
      <c r="N20" s="18">
        <f>SUM(D20,E20,F20,G20,H20,I20,J20,K20,L20,M20)</f>
        <v>901</v>
      </c>
      <c r="O20" s="24">
        <v>541</v>
      </c>
      <c r="P20" s="20"/>
      <c r="Q20" s="20"/>
      <c r="R20" s="20"/>
      <c r="S20" s="21"/>
    </row>
    <row r="21" spans="1:19" ht="24" customHeight="1">
      <c r="A21" s="15">
        <v>12</v>
      </c>
      <c r="B21" s="16" t="s">
        <v>44</v>
      </c>
      <c r="C21" s="16" t="s">
        <v>10</v>
      </c>
      <c r="D21" s="17">
        <v>84</v>
      </c>
      <c r="E21" s="17">
        <v>89</v>
      </c>
      <c r="F21" s="17">
        <v>89</v>
      </c>
      <c r="G21" s="17">
        <v>89</v>
      </c>
      <c r="H21" s="17">
        <v>87</v>
      </c>
      <c r="I21" s="17">
        <v>85</v>
      </c>
      <c r="J21" s="17">
        <v>90</v>
      </c>
      <c r="K21" s="17">
        <v>86</v>
      </c>
      <c r="L21" s="17">
        <v>84</v>
      </c>
      <c r="M21" s="17">
        <v>82</v>
      </c>
      <c r="N21" s="18">
        <v>865</v>
      </c>
      <c r="O21" s="24">
        <v>523</v>
      </c>
      <c r="P21" s="20"/>
      <c r="Q21" s="20"/>
      <c r="R21" s="20"/>
      <c r="S21" s="21"/>
    </row>
    <row r="22" spans="1:16" ht="24" customHeight="1">
      <c r="A22" s="12"/>
      <c r="B22" s="20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"/>
      <c r="P22" s="2"/>
    </row>
    <row r="23" spans="1:16" ht="24" customHeight="1">
      <c r="A23" s="12"/>
      <c r="B23" s="20"/>
      <c r="C23" s="20"/>
      <c r="D23" s="11"/>
      <c r="E23" s="11"/>
      <c r="F23" s="11"/>
      <c r="G23" s="11"/>
      <c r="H23" s="11"/>
      <c r="I23" s="11"/>
      <c r="J23" s="21"/>
      <c r="K23" s="2"/>
      <c r="L23" s="2"/>
      <c r="M23" s="2"/>
      <c r="N23" s="21"/>
      <c r="O23" s="2"/>
      <c r="P23" s="2"/>
    </row>
    <row r="24" spans="1:14" ht="24" customHeight="1">
      <c r="A24" s="25"/>
      <c r="B24" s="20"/>
      <c r="C24" s="20"/>
      <c r="D24" s="20"/>
      <c r="E24" s="20"/>
      <c r="F24" s="20"/>
      <c r="G24" s="20"/>
      <c r="H24" s="20"/>
      <c r="I24" s="21"/>
      <c r="J24" s="21"/>
      <c r="K24" s="2"/>
      <c r="L24" s="2"/>
      <c r="M24" s="2"/>
      <c r="N24" s="21"/>
    </row>
    <row r="25" spans="1:14" ht="24" customHeight="1">
      <c r="A25" s="25"/>
      <c r="B25" s="20"/>
      <c r="C25" s="20"/>
      <c r="D25" s="20"/>
      <c r="E25" s="20"/>
      <c r="F25" s="20"/>
      <c r="G25" s="20"/>
      <c r="H25" s="20"/>
      <c r="I25" s="21"/>
      <c r="J25" s="21"/>
      <c r="K25" s="2"/>
      <c r="L25" s="2"/>
      <c r="M25" s="2"/>
      <c r="N25" s="21"/>
    </row>
    <row r="26" spans="1:14" ht="24" customHeight="1">
      <c r="A26" s="26"/>
      <c r="B26" s="20"/>
      <c r="C26" s="20"/>
      <c r="D26" s="20"/>
      <c r="E26" s="20"/>
      <c r="F26" s="20"/>
      <c r="G26" s="20"/>
      <c r="H26" s="20"/>
      <c r="I26" s="21"/>
      <c r="J26" s="21"/>
      <c r="K26" s="2"/>
      <c r="L26" s="2"/>
      <c r="M26" s="2"/>
      <c r="N26" s="21"/>
    </row>
    <row r="27" spans="1:14" ht="24" customHeight="1">
      <c r="A27" s="26"/>
      <c r="B27" s="20"/>
      <c r="C27" s="20"/>
      <c r="D27" s="20"/>
      <c r="E27" s="20"/>
      <c r="F27" s="20"/>
      <c r="G27" s="20"/>
      <c r="H27" s="20"/>
      <c r="I27" s="21"/>
      <c r="J27" s="21"/>
      <c r="K27" s="2"/>
      <c r="L27" s="2"/>
      <c r="M27" s="2"/>
      <c r="N27" s="21"/>
    </row>
    <row r="28" spans="1:14" ht="24" customHeight="1">
      <c r="A28" s="26"/>
      <c r="B28" s="2"/>
      <c r="C28" s="4"/>
      <c r="D28" s="6" t="s">
        <v>27</v>
      </c>
      <c r="E28" s="6" t="s">
        <v>28</v>
      </c>
      <c r="F28" s="6" t="s">
        <v>29</v>
      </c>
      <c r="G28" s="6" t="s">
        <v>30</v>
      </c>
      <c r="H28" s="6" t="s">
        <v>31</v>
      </c>
      <c r="I28" s="6" t="s">
        <v>32</v>
      </c>
      <c r="J28" s="6" t="s">
        <v>33</v>
      </c>
      <c r="K28" s="6" t="s">
        <v>34</v>
      </c>
      <c r="L28" s="6" t="s">
        <v>35</v>
      </c>
      <c r="M28" s="6" t="s">
        <v>36</v>
      </c>
      <c r="N28" s="18" t="s">
        <v>45</v>
      </c>
    </row>
    <row r="29" spans="1:14" ht="24" customHeight="1">
      <c r="A29" s="27">
        <v>1</v>
      </c>
      <c r="B29" s="28" t="s">
        <v>38</v>
      </c>
      <c r="C29" s="28" t="s">
        <v>12</v>
      </c>
      <c r="D29" s="29">
        <v>99</v>
      </c>
      <c r="E29" s="29">
        <v>98</v>
      </c>
      <c r="F29" s="29">
        <v>96</v>
      </c>
      <c r="G29" s="29">
        <v>96</v>
      </c>
      <c r="H29" s="29">
        <v>99</v>
      </c>
      <c r="I29" s="29">
        <v>97</v>
      </c>
      <c r="J29" s="29">
        <v>94</v>
      </c>
      <c r="K29" s="29">
        <v>95</v>
      </c>
      <c r="L29" s="29">
        <v>98</v>
      </c>
      <c r="M29" s="29">
        <v>98</v>
      </c>
      <c r="N29" s="30">
        <v>970</v>
      </c>
    </row>
    <row r="30" spans="1:14" ht="24" customHeight="1">
      <c r="A30" s="27">
        <v>2</v>
      </c>
      <c r="B30" s="28" t="s">
        <v>40</v>
      </c>
      <c r="C30" s="28" t="s">
        <v>12</v>
      </c>
      <c r="D30" s="29">
        <v>94</v>
      </c>
      <c r="E30" s="29">
        <v>95</v>
      </c>
      <c r="F30" s="29">
        <v>91</v>
      </c>
      <c r="G30" s="29">
        <v>94</v>
      </c>
      <c r="H30" s="29">
        <v>99</v>
      </c>
      <c r="I30" s="29">
        <v>97</v>
      </c>
      <c r="J30" s="29">
        <v>93</v>
      </c>
      <c r="K30" s="29">
        <v>94</v>
      </c>
      <c r="L30" s="29">
        <v>93</v>
      </c>
      <c r="M30" s="29">
        <v>95</v>
      </c>
      <c r="N30" s="30">
        <v>945</v>
      </c>
    </row>
    <row r="31" spans="1:14" ht="24" customHeight="1">
      <c r="A31" s="27">
        <v>3</v>
      </c>
      <c r="B31" s="28" t="s">
        <v>15</v>
      </c>
      <c r="C31" s="31" t="s">
        <v>12</v>
      </c>
      <c r="D31" s="29">
        <v>95</v>
      </c>
      <c r="E31" s="29">
        <v>96</v>
      </c>
      <c r="F31" s="29">
        <v>97</v>
      </c>
      <c r="G31" s="29">
        <v>95</v>
      </c>
      <c r="H31" s="29">
        <v>97</v>
      </c>
      <c r="I31" s="29">
        <v>88</v>
      </c>
      <c r="J31" s="29">
        <v>91</v>
      </c>
      <c r="K31" s="29">
        <v>92</v>
      </c>
      <c r="L31" s="29">
        <v>91</v>
      </c>
      <c r="M31" s="29">
        <v>96</v>
      </c>
      <c r="N31" s="30">
        <v>938</v>
      </c>
    </row>
    <row r="32" spans="1:14" ht="24" customHeight="1">
      <c r="A32" s="27">
        <v>4</v>
      </c>
      <c r="B32" s="28" t="s">
        <v>19</v>
      </c>
      <c r="C32" s="28" t="s">
        <v>12</v>
      </c>
      <c r="D32" s="29">
        <v>96</v>
      </c>
      <c r="E32" s="29">
        <v>94</v>
      </c>
      <c r="F32" s="29">
        <v>93</v>
      </c>
      <c r="G32" s="29">
        <v>89</v>
      </c>
      <c r="H32" s="29">
        <v>93</v>
      </c>
      <c r="I32" s="29">
        <v>89</v>
      </c>
      <c r="J32" s="29">
        <v>90</v>
      </c>
      <c r="K32" s="29">
        <v>93</v>
      </c>
      <c r="L32" s="29">
        <v>95</v>
      </c>
      <c r="M32" s="29">
        <v>91</v>
      </c>
      <c r="N32" s="30">
        <v>923</v>
      </c>
    </row>
    <row r="33" spans="1:15" ht="24" customHeight="1">
      <c r="A33" s="27">
        <v>5</v>
      </c>
      <c r="B33" s="28" t="s">
        <v>43</v>
      </c>
      <c r="C33" s="28" t="s">
        <v>12</v>
      </c>
      <c r="D33" s="29">
        <v>91</v>
      </c>
      <c r="E33" s="29">
        <v>88</v>
      </c>
      <c r="F33" s="29">
        <v>88</v>
      </c>
      <c r="G33" s="29">
        <v>91</v>
      </c>
      <c r="H33" s="29">
        <v>91</v>
      </c>
      <c r="I33" s="29">
        <v>92</v>
      </c>
      <c r="J33" s="29">
        <v>94</v>
      </c>
      <c r="K33" s="29">
        <v>92</v>
      </c>
      <c r="L33" s="29">
        <v>88</v>
      </c>
      <c r="M33" s="29">
        <v>86</v>
      </c>
      <c r="N33" s="30">
        <v>901</v>
      </c>
      <c r="O33" s="28">
        <v>4677</v>
      </c>
    </row>
    <row r="34" spans="1:14" ht="24" customHeight="1">
      <c r="A34" s="12"/>
      <c r="B34" s="20"/>
      <c r="C34" s="2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1"/>
    </row>
    <row r="35" spans="1:14" ht="24" customHeight="1">
      <c r="A35" s="12"/>
      <c r="B35" s="20"/>
      <c r="C35" s="20"/>
      <c r="D35" s="20"/>
      <c r="E35" s="20"/>
      <c r="F35" s="20"/>
      <c r="G35" s="20"/>
      <c r="H35" s="20"/>
      <c r="I35" s="20"/>
      <c r="J35" s="21"/>
      <c r="K35" s="20"/>
      <c r="L35" s="20"/>
      <c r="M35" s="20"/>
      <c r="N35" s="21"/>
    </row>
    <row r="36" spans="1:14" ht="24" customHeight="1">
      <c r="A36" s="12"/>
      <c r="B36" s="20"/>
      <c r="C36" s="33"/>
      <c r="D36" s="20"/>
      <c r="E36" s="20"/>
      <c r="F36" s="20"/>
      <c r="G36" s="20"/>
      <c r="H36" s="20"/>
      <c r="I36" s="20"/>
      <c r="J36" s="21"/>
      <c r="K36" s="20"/>
      <c r="L36" s="20"/>
      <c r="M36" s="20"/>
      <c r="N36" s="21"/>
    </row>
    <row r="37" spans="1:14" ht="24" customHeight="1">
      <c r="A37" s="12"/>
      <c r="B37" s="20"/>
      <c r="C37" s="20"/>
      <c r="D37" s="20"/>
      <c r="E37" s="20"/>
      <c r="F37" s="20"/>
      <c r="G37" s="20"/>
      <c r="H37" s="20"/>
      <c r="I37" s="20"/>
      <c r="J37" s="21"/>
      <c r="K37" s="20"/>
      <c r="L37" s="20"/>
      <c r="M37" s="20"/>
      <c r="N37" s="21"/>
    </row>
    <row r="38" spans="1:14" ht="24" customHeight="1">
      <c r="A38" s="12"/>
      <c r="B38" s="20"/>
      <c r="C38" s="20"/>
      <c r="D38" s="20"/>
      <c r="E38" s="20"/>
      <c r="F38" s="20"/>
      <c r="G38" s="20"/>
      <c r="H38" s="20"/>
      <c r="I38" s="20"/>
      <c r="J38" s="21"/>
      <c r="K38" s="20"/>
      <c r="L38" s="20"/>
      <c r="M38" s="20"/>
      <c r="N38" s="21"/>
    </row>
    <row r="39" spans="1:14" ht="24" customHeight="1">
      <c r="A39" s="12"/>
      <c r="B39" s="20"/>
      <c r="C39" s="20"/>
      <c r="D39" s="6" t="s">
        <v>27</v>
      </c>
      <c r="E39" s="6" t="s">
        <v>28</v>
      </c>
      <c r="F39" s="6" t="s">
        <v>29</v>
      </c>
      <c r="G39" s="6" t="s">
        <v>30</v>
      </c>
      <c r="H39" s="6" t="s">
        <v>31</v>
      </c>
      <c r="I39" s="6" t="s">
        <v>32</v>
      </c>
      <c r="J39" s="6" t="s">
        <v>33</v>
      </c>
      <c r="K39" s="6" t="s">
        <v>34</v>
      </c>
      <c r="L39" s="6" t="s">
        <v>35</v>
      </c>
      <c r="M39" s="6" t="s">
        <v>36</v>
      </c>
      <c r="N39" s="18" t="s">
        <v>45</v>
      </c>
    </row>
    <row r="40" spans="1:14" ht="24" customHeight="1">
      <c r="A40" s="34">
        <v>1</v>
      </c>
      <c r="B40" s="28" t="s">
        <v>18</v>
      </c>
      <c r="C40" s="28" t="s">
        <v>10</v>
      </c>
      <c r="D40" s="29">
        <v>93</v>
      </c>
      <c r="E40" s="29">
        <v>94</v>
      </c>
      <c r="F40" s="29">
        <v>97</v>
      </c>
      <c r="G40" s="29">
        <v>98</v>
      </c>
      <c r="H40" s="29">
        <v>99</v>
      </c>
      <c r="I40" s="29">
        <v>96</v>
      </c>
      <c r="J40" s="29">
        <v>96</v>
      </c>
      <c r="K40" s="29">
        <v>96</v>
      </c>
      <c r="L40" s="29">
        <v>97</v>
      </c>
      <c r="M40" s="29">
        <v>94</v>
      </c>
      <c r="N40" s="35">
        <v>960</v>
      </c>
    </row>
    <row r="41" spans="1:14" ht="24" customHeight="1">
      <c r="A41" s="27">
        <v>2</v>
      </c>
      <c r="B41" s="28" t="s">
        <v>39</v>
      </c>
      <c r="C41" s="28" t="s">
        <v>10</v>
      </c>
      <c r="D41" s="29">
        <v>96</v>
      </c>
      <c r="E41" s="29">
        <v>92</v>
      </c>
      <c r="F41" s="29">
        <v>96</v>
      </c>
      <c r="G41" s="29">
        <v>93</v>
      </c>
      <c r="H41" s="29">
        <v>96</v>
      </c>
      <c r="I41" s="29">
        <v>94</v>
      </c>
      <c r="J41" s="29">
        <v>95</v>
      </c>
      <c r="K41" s="29">
        <v>97</v>
      </c>
      <c r="L41" s="29">
        <v>98</v>
      </c>
      <c r="M41" s="29">
        <v>95</v>
      </c>
      <c r="N41" s="35">
        <v>952</v>
      </c>
    </row>
    <row r="42" spans="1:14" ht="24" customHeight="1">
      <c r="A42" s="27">
        <v>3</v>
      </c>
      <c r="B42" s="28" t="s">
        <v>16</v>
      </c>
      <c r="C42" s="28" t="s">
        <v>10</v>
      </c>
      <c r="D42" s="29">
        <v>88</v>
      </c>
      <c r="E42" s="29">
        <v>91</v>
      </c>
      <c r="F42" s="29">
        <v>94</v>
      </c>
      <c r="G42" s="29">
        <v>90</v>
      </c>
      <c r="H42" s="29">
        <v>96</v>
      </c>
      <c r="I42" s="29">
        <v>95</v>
      </c>
      <c r="J42" s="29">
        <v>95</v>
      </c>
      <c r="K42" s="29">
        <v>92</v>
      </c>
      <c r="L42" s="29">
        <v>97</v>
      </c>
      <c r="M42" s="29">
        <v>92</v>
      </c>
      <c r="N42" s="30">
        <v>930</v>
      </c>
    </row>
    <row r="43" spans="1:14" ht="24" customHeight="1">
      <c r="A43" s="27">
        <v>4</v>
      </c>
      <c r="B43" s="28" t="s">
        <v>24</v>
      </c>
      <c r="C43" s="28" t="s">
        <v>10</v>
      </c>
      <c r="D43" s="29">
        <v>94</v>
      </c>
      <c r="E43" s="29">
        <v>92</v>
      </c>
      <c r="F43" s="29">
        <v>96</v>
      </c>
      <c r="G43" s="29">
        <v>89</v>
      </c>
      <c r="H43" s="29">
        <v>88</v>
      </c>
      <c r="I43" s="29">
        <v>93</v>
      </c>
      <c r="J43" s="29">
        <v>88</v>
      </c>
      <c r="K43" s="29">
        <v>90</v>
      </c>
      <c r="L43" s="29">
        <v>92</v>
      </c>
      <c r="M43" s="29">
        <v>93</v>
      </c>
      <c r="N43" s="30">
        <v>915</v>
      </c>
    </row>
    <row r="44" spans="1:15" ht="24" customHeight="1">
      <c r="A44" s="27">
        <v>5</v>
      </c>
      <c r="B44" s="28" t="s">
        <v>41</v>
      </c>
      <c r="C44" s="28" t="s">
        <v>10</v>
      </c>
      <c r="D44" s="29">
        <v>88</v>
      </c>
      <c r="E44" s="29">
        <v>93</v>
      </c>
      <c r="F44" s="29">
        <v>94</v>
      </c>
      <c r="G44" s="29">
        <v>88</v>
      </c>
      <c r="H44" s="29">
        <v>90</v>
      </c>
      <c r="I44" s="29">
        <v>91</v>
      </c>
      <c r="J44" s="29">
        <v>94</v>
      </c>
      <c r="K44" s="29">
        <v>91</v>
      </c>
      <c r="L44" s="29">
        <v>92</v>
      </c>
      <c r="M44" s="29">
        <v>93</v>
      </c>
      <c r="N44" s="30">
        <v>914</v>
      </c>
      <c r="O44" s="28">
        <v>4671</v>
      </c>
    </row>
    <row r="45" spans="1:14" ht="24" customHeight="1">
      <c r="A45" s="15">
        <v>6</v>
      </c>
      <c r="B45" s="16" t="s">
        <v>42</v>
      </c>
      <c r="C45" s="16" t="s">
        <v>10</v>
      </c>
      <c r="D45" s="17">
        <v>85</v>
      </c>
      <c r="E45" s="17">
        <v>91</v>
      </c>
      <c r="F45" s="17">
        <v>89</v>
      </c>
      <c r="G45" s="17">
        <v>91</v>
      </c>
      <c r="H45" s="17">
        <v>91</v>
      </c>
      <c r="I45" s="17">
        <v>94</v>
      </c>
      <c r="J45" s="17">
        <v>93</v>
      </c>
      <c r="K45" s="17">
        <v>94</v>
      </c>
      <c r="L45" s="17">
        <v>90</v>
      </c>
      <c r="M45" s="17">
        <v>92</v>
      </c>
      <c r="N45" s="18">
        <v>910</v>
      </c>
    </row>
    <row r="46" spans="1:14" ht="24" customHeight="1">
      <c r="A46" s="15">
        <v>7</v>
      </c>
      <c r="B46" s="16" t="s">
        <v>44</v>
      </c>
      <c r="C46" s="16" t="s">
        <v>10</v>
      </c>
      <c r="D46" s="17">
        <v>84</v>
      </c>
      <c r="E46" s="17">
        <v>89</v>
      </c>
      <c r="F46" s="17">
        <v>89</v>
      </c>
      <c r="G46" s="17">
        <v>89</v>
      </c>
      <c r="H46" s="17">
        <v>87</v>
      </c>
      <c r="I46" s="17">
        <v>85</v>
      </c>
      <c r="J46" s="17">
        <v>90</v>
      </c>
      <c r="K46" s="17">
        <v>86</v>
      </c>
      <c r="L46" s="17">
        <v>84</v>
      </c>
      <c r="M46" s="17">
        <v>82</v>
      </c>
      <c r="N46" s="18">
        <v>865</v>
      </c>
    </row>
    <row r="47" spans="1:14" ht="24" customHeight="1">
      <c r="A47" s="12"/>
      <c r="B47" s="20"/>
      <c r="C47" s="20"/>
      <c r="D47" s="20"/>
      <c r="E47" s="20"/>
      <c r="F47" s="20"/>
      <c r="G47" s="20"/>
      <c r="H47" s="20"/>
      <c r="I47" s="21"/>
      <c r="J47" s="21"/>
      <c r="K47" s="2"/>
      <c r="L47" s="2"/>
      <c r="M47" s="2"/>
      <c r="N47" s="21"/>
    </row>
    <row r="48" spans="1:14" ht="24" customHeight="1">
      <c r="A48" s="12"/>
      <c r="B48" s="20"/>
      <c r="C48" s="20"/>
      <c r="D48" s="20"/>
      <c r="E48" s="20"/>
      <c r="F48" s="20"/>
      <c r="G48" s="20"/>
      <c r="H48" s="20"/>
      <c r="I48" s="21"/>
      <c r="J48" s="21"/>
      <c r="K48" s="2"/>
      <c r="L48" s="2"/>
      <c r="M48" s="2"/>
      <c r="N48" s="21"/>
    </row>
    <row r="49" ht="24" customHeight="1">
      <c r="N49" s="21"/>
    </row>
    <row r="50" spans="1:13" ht="18">
      <c r="A50" s="12"/>
      <c r="B50" s="2"/>
      <c r="C50" s="4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4" ht="18">
      <c r="A51" s="12"/>
      <c r="B51" s="20"/>
      <c r="C51" s="20"/>
      <c r="D51" s="20"/>
      <c r="E51" s="20"/>
      <c r="F51" s="20"/>
      <c r="G51" s="20"/>
      <c r="H51" s="20"/>
      <c r="I51" s="20"/>
      <c r="J51" s="21"/>
      <c r="K51" s="20"/>
      <c r="L51" s="20"/>
      <c r="M51" s="20"/>
      <c r="N51" s="14"/>
    </row>
    <row r="52" spans="1:14" ht="15">
      <c r="A52" s="12"/>
      <c r="B52" s="19" t="s">
        <v>46</v>
      </c>
      <c r="C52" s="19">
        <v>99</v>
      </c>
      <c r="D52" s="19">
        <v>98</v>
      </c>
      <c r="E52" s="19">
        <v>96</v>
      </c>
      <c r="F52" s="19">
        <v>96</v>
      </c>
      <c r="G52" s="19">
        <v>99</v>
      </c>
      <c r="H52" s="19">
        <v>97</v>
      </c>
      <c r="I52" s="19">
        <v>94</v>
      </c>
      <c r="J52" s="19">
        <v>95</v>
      </c>
      <c r="K52" s="19">
        <v>98</v>
      </c>
      <c r="L52" s="19">
        <v>98</v>
      </c>
      <c r="M52" s="19">
        <f>SUM(C52:L52)</f>
        <v>970</v>
      </c>
      <c r="N52" s="19">
        <v>585</v>
      </c>
    </row>
    <row r="53" spans="1:14" ht="15">
      <c r="A53" s="12"/>
      <c r="B53" s="19" t="s">
        <v>47</v>
      </c>
      <c r="C53" s="19">
        <v>93</v>
      </c>
      <c r="D53" s="19">
        <v>94</v>
      </c>
      <c r="E53" s="19">
        <v>97</v>
      </c>
      <c r="F53" s="19">
        <v>98</v>
      </c>
      <c r="G53" s="19">
        <v>99</v>
      </c>
      <c r="H53" s="19">
        <v>96</v>
      </c>
      <c r="I53" s="19">
        <v>96</v>
      </c>
      <c r="J53" s="19">
        <v>96</v>
      </c>
      <c r="K53" s="19">
        <v>97</v>
      </c>
      <c r="L53" s="19">
        <v>94</v>
      </c>
      <c r="M53" s="19">
        <f>SUM(C53:L53)</f>
        <v>960</v>
      </c>
      <c r="N53" s="19">
        <v>577</v>
      </c>
    </row>
    <row r="54" spans="1:14" ht="15">
      <c r="A54" s="12"/>
      <c r="B54" s="19" t="s">
        <v>48</v>
      </c>
      <c r="C54" s="19">
        <v>96</v>
      </c>
      <c r="D54" s="19">
        <v>92</v>
      </c>
      <c r="E54" s="19">
        <v>96</v>
      </c>
      <c r="F54" s="19">
        <v>93</v>
      </c>
      <c r="G54" s="19">
        <v>96</v>
      </c>
      <c r="H54" s="19">
        <v>94</v>
      </c>
      <c r="I54" s="19">
        <v>95</v>
      </c>
      <c r="J54" s="19">
        <v>97</v>
      </c>
      <c r="K54" s="19">
        <v>98</v>
      </c>
      <c r="L54" s="19">
        <v>95</v>
      </c>
      <c r="M54" s="19">
        <v>952</v>
      </c>
      <c r="N54" s="19">
        <v>567</v>
      </c>
    </row>
    <row r="55" spans="1:14" ht="15">
      <c r="A55" s="12"/>
      <c r="B55" s="19" t="s">
        <v>49</v>
      </c>
      <c r="C55" s="19">
        <v>94</v>
      </c>
      <c r="D55" s="19">
        <v>95</v>
      </c>
      <c r="E55" s="19">
        <v>91</v>
      </c>
      <c r="F55" s="19">
        <v>94</v>
      </c>
      <c r="G55" s="19">
        <v>99</v>
      </c>
      <c r="H55" s="19">
        <v>97</v>
      </c>
      <c r="I55" s="19">
        <v>93</v>
      </c>
      <c r="J55" s="19">
        <v>94</v>
      </c>
      <c r="K55" s="19">
        <v>93</v>
      </c>
      <c r="L55" s="19">
        <v>95</v>
      </c>
      <c r="M55" s="19">
        <v>945</v>
      </c>
      <c r="N55" s="19">
        <v>570</v>
      </c>
    </row>
    <row r="56" spans="1:14" ht="15">
      <c r="A56" s="12"/>
      <c r="B56" s="19" t="s">
        <v>50</v>
      </c>
      <c r="C56" s="19">
        <v>95</v>
      </c>
      <c r="D56" s="19">
        <v>96</v>
      </c>
      <c r="E56" s="19">
        <v>97</v>
      </c>
      <c r="F56" s="19">
        <v>95</v>
      </c>
      <c r="G56" s="19">
        <v>97</v>
      </c>
      <c r="H56" s="19">
        <v>88</v>
      </c>
      <c r="I56" s="19">
        <v>91</v>
      </c>
      <c r="J56" s="19">
        <v>92</v>
      </c>
      <c r="K56" s="19">
        <v>91</v>
      </c>
      <c r="L56" s="19">
        <v>96</v>
      </c>
      <c r="M56" s="19">
        <v>938</v>
      </c>
      <c r="N56" s="19">
        <v>568</v>
      </c>
    </row>
    <row r="57" spans="1:14" ht="15">
      <c r="A57" s="12"/>
      <c r="B57" s="19" t="s">
        <v>51</v>
      </c>
      <c r="C57" s="19">
        <v>88</v>
      </c>
      <c r="D57" s="19">
        <v>91</v>
      </c>
      <c r="E57" s="19">
        <v>94</v>
      </c>
      <c r="F57" s="19">
        <v>90</v>
      </c>
      <c r="G57" s="19">
        <v>96</v>
      </c>
      <c r="H57" s="19">
        <v>95</v>
      </c>
      <c r="I57" s="19">
        <v>95</v>
      </c>
      <c r="J57" s="19">
        <v>92</v>
      </c>
      <c r="K57" s="19">
        <v>97</v>
      </c>
      <c r="L57" s="19">
        <v>92</v>
      </c>
      <c r="M57" s="19">
        <v>930</v>
      </c>
      <c r="N57" s="19">
        <v>554</v>
      </c>
    </row>
    <row r="58" spans="1:14" ht="15">
      <c r="A58" s="12"/>
      <c r="B58" s="19" t="s">
        <v>52</v>
      </c>
      <c r="C58" s="19">
        <v>96</v>
      </c>
      <c r="D58" s="19">
        <v>94</v>
      </c>
      <c r="E58" s="19">
        <v>93</v>
      </c>
      <c r="F58" s="19">
        <v>89</v>
      </c>
      <c r="G58" s="19">
        <v>93</v>
      </c>
      <c r="H58" s="19">
        <v>89</v>
      </c>
      <c r="I58" s="19">
        <v>90</v>
      </c>
      <c r="J58" s="19">
        <v>93</v>
      </c>
      <c r="K58" s="19">
        <v>95</v>
      </c>
      <c r="L58" s="19">
        <v>91</v>
      </c>
      <c r="M58" s="19">
        <v>923</v>
      </c>
      <c r="N58" s="19">
        <v>554</v>
      </c>
    </row>
    <row r="59" spans="1:14" ht="15">
      <c r="A59" s="12"/>
      <c r="B59" s="19" t="s">
        <v>53</v>
      </c>
      <c r="C59" s="19">
        <v>94</v>
      </c>
      <c r="D59" s="19">
        <v>92</v>
      </c>
      <c r="E59" s="19">
        <v>96</v>
      </c>
      <c r="F59" s="19">
        <v>89</v>
      </c>
      <c r="G59" s="19">
        <v>88</v>
      </c>
      <c r="H59" s="19">
        <v>93</v>
      </c>
      <c r="I59" s="19">
        <v>88</v>
      </c>
      <c r="J59" s="19">
        <v>90</v>
      </c>
      <c r="K59" s="19">
        <v>92</v>
      </c>
      <c r="L59" s="19">
        <v>93</v>
      </c>
      <c r="M59" s="19">
        <v>915</v>
      </c>
      <c r="N59" s="19">
        <v>552</v>
      </c>
    </row>
    <row r="60" spans="1:14" ht="15">
      <c r="A60" s="12"/>
      <c r="B60" s="19" t="s">
        <v>54</v>
      </c>
      <c r="C60" s="19">
        <v>88</v>
      </c>
      <c r="D60" s="19">
        <v>93</v>
      </c>
      <c r="E60" s="19">
        <v>94</v>
      </c>
      <c r="F60" s="19">
        <v>88</v>
      </c>
      <c r="G60" s="19">
        <v>90</v>
      </c>
      <c r="H60" s="19">
        <v>91</v>
      </c>
      <c r="I60" s="19">
        <v>94</v>
      </c>
      <c r="J60" s="19">
        <v>91</v>
      </c>
      <c r="K60" s="19">
        <v>92</v>
      </c>
      <c r="L60" s="19">
        <v>93</v>
      </c>
      <c r="M60" s="19">
        <v>914</v>
      </c>
      <c r="N60" s="19">
        <v>544</v>
      </c>
    </row>
    <row r="61" spans="1:14" ht="15">
      <c r="A61" s="12"/>
      <c r="B61" s="19" t="s">
        <v>55</v>
      </c>
      <c r="C61" s="19">
        <v>85</v>
      </c>
      <c r="D61" s="19">
        <v>91</v>
      </c>
      <c r="E61" s="19">
        <v>89</v>
      </c>
      <c r="F61" s="19">
        <v>91</v>
      </c>
      <c r="G61" s="19">
        <v>91</v>
      </c>
      <c r="H61" s="19">
        <v>94</v>
      </c>
      <c r="I61" s="19">
        <v>93</v>
      </c>
      <c r="J61" s="19">
        <v>94</v>
      </c>
      <c r="K61" s="19">
        <v>90</v>
      </c>
      <c r="L61" s="19">
        <v>92</v>
      </c>
      <c r="M61" s="19">
        <v>910</v>
      </c>
      <c r="N61" s="19">
        <v>541</v>
      </c>
    </row>
    <row r="62" spans="1:14" ht="15">
      <c r="A62" s="12"/>
      <c r="B62" s="19" t="s">
        <v>56</v>
      </c>
      <c r="C62" s="19">
        <v>91</v>
      </c>
      <c r="D62" s="19">
        <v>88</v>
      </c>
      <c r="E62" s="19">
        <v>88</v>
      </c>
      <c r="F62" s="19">
        <v>91</v>
      </c>
      <c r="G62" s="19">
        <v>91</v>
      </c>
      <c r="H62" s="19">
        <v>92</v>
      </c>
      <c r="I62" s="19">
        <v>94</v>
      </c>
      <c r="J62" s="19">
        <v>92</v>
      </c>
      <c r="K62" s="19">
        <v>88</v>
      </c>
      <c r="L62" s="19">
        <v>86</v>
      </c>
      <c r="M62" s="19">
        <v>901</v>
      </c>
      <c r="N62" s="19">
        <v>541</v>
      </c>
    </row>
    <row r="63" spans="1:14" ht="15">
      <c r="A63" s="12"/>
      <c r="B63" s="19" t="s">
        <v>57</v>
      </c>
      <c r="C63" s="19">
        <v>84</v>
      </c>
      <c r="D63" s="19">
        <v>89</v>
      </c>
      <c r="E63" s="19">
        <v>89</v>
      </c>
      <c r="F63" s="19">
        <v>89</v>
      </c>
      <c r="G63" s="19">
        <v>87</v>
      </c>
      <c r="H63" s="19">
        <v>85</v>
      </c>
      <c r="I63" s="19">
        <v>90</v>
      </c>
      <c r="J63" s="19">
        <v>86</v>
      </c>
      <c r="K63" s="19">
        <v>84</v>
      </c>
      <c r="L63" s="19">
        <v>82</v>
      </c>
      <c r="M63" s="19">
        <v>865</v>
      </c>
      <c r="N63" s="19">
        <v>523</v>
      </c>
    </row>
    <row r="64" spans="1:14" ht="15">
      <c r="A64" s="12"/>
      <c r="B64" s="19" t="s">
        <v>46</v>
      </c>
      <c r="C64" s="19">
        <v>99</v>
      </c>
      <c r="D64" s="19">
        <v>98</v>
      </c>
      <c r="E64" s="19">
        <v>96</v>
      </c>
      <c r="F64" s="19">
        <v>96</v>
      </c>
      <c r="G64" s="19">
        <v>99</v>
      </c>
      <c r="H64" s="19">
        <v>97</v>
      </c>
      <c r="I64" s="19">
        <v>94</v>
      </c>
      <c r="J64" s="19">
        <v>95</v>
      </c>
      <c r="K64" s="19">
        <v>98</v>
      </c>
      <c r="L64" s="19">
        <v>98</v>
      </c>
      <c r="M64" s="19">
        <f>SUM(C64:L64)</f>
        <v>970</v>
      </c>
      <c r="N64" s="19">
        <v>585</v>
      </c>
    </row>
    <row r="65" spans="1:14" ht="15">
      <c r="A65" s="12"/>
      <c r="B65" s="19" t="s">
        <v>47</v>
      </c>
      <c r="C65" s="19">
        <v>93</v>
      </c>
      <c r="D65" s="19">
        <v>94</v>
      </c>
      <c r="E65" s="19">
        <v>97</v>
      </c>
      <c r="F65" s="19">
        <v>98</v>
      </c>
      <c r="G65" s="19">
        <v>99</v>
      </c>
      <c r="H65" s="19">
        <v>96</v>
      </c>
      <c r="I65" s="19">
        <v>96</v>
      </c>
      <c r="J65" s="19">
        <v>96</v>
      </c>
      <c r="K65" s="19">
        <v>97</v>
      </c>
      <c r="L65" s="19">
        <v>94</v>
      </c>
      <c r="M65" s="19">
        <f>SUM(C65:L65)</f>
        <v>960</v>
      </c>
      <c r="N65" s="19">
        <v>577</v>
      </c>
    </row>
    <row r="66" spans="1:14" ht="15">
      <c r="A66" s="12"/>
      <c r="B66" s="19" t="s">
        <v>48</v>
      </c>
      <c r="C66" s="19">
        <v>96</v>
      </c>
      <c r="D66" s="19">
        <v>92</v>
      </c>
      <c r="E66" s="19">
        <v>96</v>
      </c>
      <c r="F66" s="19">
        <v>93</v>
      </c>
      <c r="G66" s="19">
        <v>96</v>
      </c>
      <c r="H66" s="19">
        <v>94</v>
      </c>
      <c r="I66" s="19">
        <v>95</v>
      </c>
      <c r="J66" s="19">
        <v>97</v>
      </c>
      <c r="K66" s="19">
        <v>98</v>
      </c>
      <c r="L66" s="19">
        <v>95</v>
      </c>
      <c r="M66" s="19">
        <v>952</v>
      </c>
      <c r="N66" s="19">
        <v>567</v>
      </c>
    </row>
    <row r="67" spans="1:14" ht="15">
      <c r="A67" s="25"/>
      <c r="B67" s="19" t="s">
        <v>49</v>
      </c>
      <c r="C67" s="19">
        <v>94</v>
      </c>
      <c r="D67" s="19">
        <v>95</v>
      </c>
      <c r="E67" s="19">
        <v>91</v>
      </c>
      <c r="F67" s="19">
        <v>94</v>
      </c>
      <c r="G67" s="19">
        <v>99</v>
      </c>
      <c r="H67" s="19">
        <v>97</v>
      </c>
      <c r="I67" s="19">
        <v>93</v>
      </c>
      <c r="J67" s="19">
        <v>94</v>
      </c>
      <c r="K67" s="19">
        <v>93</v>
      </c>
      <c r="L67" s="19">
        <v>95</v>
      </c>
      <c r="M67" s="19">
        <v>945</v>
      </c>
      <c r="N67" s="19">
        <v>570</v>
      </c>
    </row>
    <row r="68" spans="1:14" ht="15">
      <c r="A68" s="25"/>
      <c r="B68" s="19" t="s">
        <v>50</v>
      </c>
      <c r="C68" s="19">
        <v>95</v>
      </c>
      <c r="D68" s="19">
        <v>96</v>
      </c>
      <c r="E68" s="19">
        <v>97</v>
      </c>
      <c r="F68" s="19">
        <v>95</v>
      </c>
      <c r="G68" s="19">
        <v>97</v>
      </c>
      <c r="H68" s="19">
        <v>88</v>
      </c>
      <c r="I68" s="19">
        <v>91</v>
      </c>
      <c r="J68" s="19">
        <v>92</v>
      </c>
      <c r="K68" s="19">
        <v>91</v>
      </c>
      <c r="L68" s="19">
        <v>96</v>
      </c>
      <c r="M68" s="19">
        <v>938</v>
      </c>
      <c r="N68" s="19">
        <v>568</v>
      </c>
    </row>
    <row r="69" spans="1:14" ht="15">
      <c r="A69" s="26"/>
      <c r="B69" s="19" t="s">
        <v>51</v>
      </c>
      <c r="C69" s="19">
        <v>88</v>
      </c>
      <c r="D69" s="19">
        <v>91</v>
      </c>
      <c r="E69" s="19">
        <v>94</v>
      </c>
      <c r="F69" s="19">
        <v>90</v>
      </c>
      <c r="G69" s="19">
        <v>96</v>
      </c>
      <c r="H69" s="19">
        <v>95</v>
      </c>
      <c r="I69" s="19">
        <v>95</v>
      </c>
      <c r="J69" s="19">
        <v>92</v>
      </c>
      <c r="K69" s="19">
        <v>97</v>
      </c>
      <c r="L69" s="19">
        <v>92</v>
      </c>
      <c r="M69" s="19">
        <v>930</v>
      </c>
      <c r="N69" s="19">
        <v>554</v>
      </c>
    </row>
    <row r="70" spans="2:14" ht="15">
      <c r="B70" s="19" t="s">
        <v>52</v>
      </c>
      <c r="C70" s="19">
        <v>96</v>
      </c>
      <c r="D70" s="19">
        <v>94</v>
      </c>
      <c r="E70" s="19">
        <v>93</v>
      </c>
      <c r="F70" s="19">
        <v>89</v>
      </c>
      <c r="G70" s="19">
        <v>93</v>
      </c>
      <c r="H70" s="19">
        <v>89</v>
      </c>
      <c r="I70" s="19">
        <v>90</v>
      </c>
      <c r="J70" s="19">
        <v>93</v>
      </c>
      <c r="K70" s="19">
        <v>95</v>
      </c>
      <c r="L70" s="19">
        <v>91</v>
      </c>
      <c r="M70" s="19">
        <v>923</v>
      </c>
      <c r="N70" s="19">
        <v>554</v>
      </c>
    </row>
    <row r="71" spans="2:14" ht="15">
      <c r="B71" s="19" t="s">
        <v>53</v>
      </c>
      <c r="C71" s="19">
        <v>94</v>
      </c>
      <c r="D71" s="19">
        <v>92</v>
      </c>
      <c r="E71" s="19">
        <v>96</v>
      </c>
      <c r="F71" s="19">
        <v>89</v>
      </c>
      <c r="G71" s="19">
        <v>88</v>
      </c>
      <c r="H71" s="19">
        <v>93</v>
      </c>
      <c r="I71" s="19">
        <v>88</v>
      </c>
      <c r="J71" s="19">
        <v>90</v>
      </c>
      <c r="K71" s="19">
        <v>92</v>
      </c>
      <c r="L71" s="19">
        <v>93</v>
      </c>
      <c r="M71" s="19">
        <v>915</v>
      </c>
      <c r="N71" s="19">
        <v>552</v>
      </c>
    </row>
    <row r="72" spans="2:14" ht="15">
      <c r="B72" s="19" t="s">
        <v>54</v>
      </c>
      <c r="C72" s="19">
        <v>88</v>
      </c>
      <c r="D72" s="19">
        <v>93</v>
      </c>
      <c r="E72" s="19">
        <v>94</v>
      </c>
      <c r="F72" s="19">
        <v>88</v>
      </c>
      <c r="G72" s="19">
        <v>90</v>
      </c>
      <c r="H72" s="19">
        <v>91</v>
      </c>
      <c r="I72" s="19">
        <v>94</v>
      </c>
      <c r="J72" s="19">
        <v>91</v>
      </c>
      <c r="K72" s="19">
        <v>92</v>
      </c>
      <c r="L72" s="19">
        <v>93</v>
      </c>
      <c r="M72" s="19">
        <v>914</v>
      </c>
      <c r="N72" s="19">
        <v>544</v>
      </c>
    </row>
    <row r="73" ht="15">
      <c r="N73" s="19"/>
    </row>
  </sheetData>
  <sheetProtection selectLockedCells="1" selectUnlockedCells="1"/>
  <printOptions/>
  <pageMargins left="0.7875" right="0.7875" top="0.8263888888888888" bottom="1.023611111111111" header="0.5902777777777778" footer="0.7875"/>
  <pageSetup fitToHeight="1" fitToWidth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Vanherweghe</dc:creator>
  <cp:keywords/>
  <dc:description/>
  <cp:lastModifiedBy>Bart Vanherweghe</cp:lastModifiedBy>
  <dcterms:created xsi:type="dcterms:W3CDTF">2014-09-28T11:45:14Z</dcterms:created>
  <dcterms:modified xsi:type="dcterms:W3CDTF">2014-09-28T11:45:14Z</dcterms:modified>
  <cp:category/>
  <cp:version/>
  <cp:contentType/>
  <cp:contentStatus/>
</cp:coreProperties>
</file>